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L99" i="29"/>
  <c r="AL99" i="26"/>
  <c r="AL99" i="24"/>
  <c r="AK99" i="26"/>
  <c r="BM99" i="14"/>
  <c r="AB97" i="63"/>
  <c r="AB86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F4" i="58" l="1"/>
  <c r="F98" i="61"/>
  <c r="F96"/>
  <c r="F94"/>
  <c r="F92"/>
  <c r="F86"/>
  <c r="F84"/>
  <c r="F82"/>
  <c r="F80"/>
  <c r="F78"/>
  <c r="F74"/>
  <c r="F72"/>
  <c r="F70"/>
  <c r="F66"/>
  <c r="F64"/>
  <c r="F62"/>
  <c r="F58"/>
  <c r="F56"/>
  <c r="F54"/>
  <c r="F50"/>
  <c r="F48"/>
  <c r="F46"/>
  <c r="F42"/>
  <c r="F40"/>
  <c r="F38"/>
  <c r="F36"/>
  <c r="F34"/>
  <c r="F30"/>
  <c r="F28"/>
  <c r="F22"/>
  <c r="F20"/>
  <c r="F18"/>
  <c r="F16"/>
  <c r="F14"/>
  <c r="F12"/>
  <c r="F10"/>
  <c r="F6"/>
  <c r="F4"/>
  <c r="F96" i="62"/>
  <c r="F90"/>
  <c r="F88"/>
  <c r="F86"/>
  <c r="F84"/>
  <c r="F82"/>
  <c r="F78"/>
  <c r="F76"/>
  <c r="F74"/>
  <c r="F72"/>
  <c r="F68"/>
  <c r="F66"/>
  <c r="F64"/>
  <c r="F62"/>
  <c r="F60"/>
  <c r="F58"/>
  <c r="F56"/>
  <c r="F52"/>
  <c r="F48"/>
  <c r="C99" i="57"/>
  <c r="F46" i="62"/>
  <c r="F44"/>
  <c r="F42"/>
  <c r="F40"/>
  <c r="F38"/>
  <c r="F36"/>
  <c r="F34"/>
  <c r="F28"/>
  <c r="F26"/>
  <c r="F24"/>
  <c r="F22"/>
  <c r="F20"/>
  <c r="F18"/>
  <c r="F16"/>
  <c r="F14"/>
  <c r="F8"/>
  <c r="F6"/>
  <c r="F4"/>
  <c r="F98" i="63"/>
  <c r="F92"/>
  <c r="F90"/>
  <c r="F86"/>
  <c r="F84"/>
  <c r="F80"/>
  <c r="F78"/>
  <c r="F72"/>
  <c r="F70"/>
  <c r="F68"/>
  <c r="F66"/>
  <c r="F62"/>
  <c r="F60"/>
  <c r="F56"/>
  <c r="F54"/>
  <c r="F52"/>
  <c r="F50"/>
  <c r="F46"/>
  <c r="F44"/>
  <c r="F40"/>
  <c r="F38"/>
  <c r="F36"/>
  <c r="F34"/>
  <c r="F30"/>
  <c r="F28"/>
  <c r="F24"/>
  <c r="F22"/>
  <c r="F20"/>
  <c r="F18"/>
  <c r="F14"/>
  <c r="F12"/>
  <c r="F10"/>
  <c r="F8"/>
  <c r="F6"/>
  <c r="C99"/>
  <c r="C99" i="56"/>
  <c r="F4" i="57"/>
  <c r="F75" i="63"/>
  <c r="F11"/>
  <c r="B99"/>
  <c r="F79" i="62"/>
  <c r="F65" i="56"/>
  <c r="B99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N52"/>
  <c r="N55"/>
  <c r="O55" s="1"/>
  <c r="N56"/>
  <c r="N59"/>
  <c r="N60"/>
  <c r="N63"/>
  <c r="N64"/>
  <c r="O64" s="1"/>
  <c r="N67"/>
  <c r="N68"/>
  <c r="N71"/>
  <c r="O71" s="1"/>
  <c r="N72"/>
  <c r="O72" s="1"/>
  <c r="N75"/>
  <c r="N76"/>
  <c r="O76" s="1"/>
  <c r="N79"/>
  <c r="N80"/>
  <c r="N83"/>
  <c r="N84"/>
  <c r="N87"/>
  <c r="N88"/>
  <c r="O88" s="1"/>
  <c r="N91"/>
  <c r="O91" s="1"/>
  <c r="N92"/>
  <c r="O92" s="1"/>
  <c r="N95"/>
  <c r="N96"/>
  <c r="O96" s="1"/>
  <c r="I99"/>
  <c r="N81"/>
  <c r="O81" s="1"/>
  <c r="N82"/>
  <c r="N85"/>
  <c r="N86"/>
  <c r="N89"/>
  <c r="O89" s="1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13"/>
  <c r="V48"/>
  <c r="O48"/>
  <c r="V56"/>
  <c r="V4"/>
  <c r="V9"/>
  <c r="V40"/>
  <c r="V47"/>
  <c r="V16"/>
  <c r="V24"/>
  <c r="V31"/>
  <c r="V43"/>
  <c r="O43"/>
  <c r="V10" i="56"/>
  <c r="V19"/>
  <c r="O19"/>
  <c r="V24"/>
  <c r="V35"/>
  <c r="O35"/>
  <c r="V40"/>
  <c r="V51"/>
  <c r="O51"/>
  <c r="N8" i="55"/>
  <c r="F9"/>
  <c r="I99"/>
  <c r="M99"/>
  <c r="G10"/>
  <c r="N12"/>
  <c r="F13"/>
  <c r="N28"/>
  <c r="O28" s="1"/>
  <c r="F29"/>
  <c r="N44"/>
  <c r="O44" s="1"/>
  <c r="F45"/>
  <c r="N60"/>
  <c r="O60" s="1"/>
  <c r="F61"/>
  <c r="O64"/>
  <c r="O72"/>
  <c r="O80"/>
  <c r="O92"/>
  <c r="O13" i="56"/>
  <c r="O29"/>
  <c r="O45"/>
  <c r="O57"/>
  <c r="O73"/>
  <c r="V3" i="55"/>
  <c r="V62"/>
  <c r="V82"/>
  <c r="O6" i="56"/>
  <c r="V15"/>
  <c r="O15"/>
  <c r="O22"/>
  <c r="V31"/>
  <c r="O31"/>
  <c r="V36"/>
  <c r="V38"/>
  <c r="V47"/>
  <c r="O47"/>
  <c r="V52"/>
  <c r="V59"/>
  <c r="V62"/>
  <c r="V67"/>
  <c r="O70"/>
  <c r="V75"/>
  <c r="V83"/>
  <c r="V91"/>
  <c r="V68" i="57"/>
  <c r="V12" i="55"/>
  <c r="V28"/>
  <c r="V44"/>
  <c r="V60"/>
  <c r="V95"/>
  <c r="V11" i="56"/>
  <c r="O11"/>
  <c r="O18"/>
  <c r="V27"/>
  <c r="O27"/>
  <c r="O32"/>
  <c r="V32"/>
  <c r="V43"/>
  <c r="O43"/>
  <c r="B99" i="55"/>
  <c r="F3"/>
  <c r="K99"/>
  <c r="O3"/>
  <c r="F5"/>
  <c r="G18"/>
  <c r="N20"/>
  <c r="O20" s="1"/>
  <c r="F21"/>
  <c r="N36"/>
  <c r="O36" s="1"/>
  <c r="F37"/>
  <c r="O51"/>
  <c r="N52"/>
  <c r="O52" s="1"/>
  <c r="F53"/>
  <c r="O68"/>
  <c r="O76"/>
  <c r="O84"/>
  <c r="O5" i="56"/>
  <c r="O21"/>
  <c r="O37"/>
  <c r="O53"/>
  <c r="O61"/>
  <c r="O69"/>
  <c r="O77"/>
  <c r="O93"/>
  <c r="O78" i="55"/>
  <c r="V7" i="56"/>
  <c r="O7"/>
  <c r="V23"/>
  <c r="O23"/>
  <c r="V28"/>
  <c r="V39"/>
  <c r="O39"/>
  <c r="V44"/>
  <c r="O46"/>
  <c r="V55"/>
  <c r="V63"/>
  <c r="V71"/>
  <c r="V74"/>
  <c r="V79"/>
  <c r="V87"/>
  <c r="V95"/>
  <c r="O95"/>
  <c r="V98"/>
  <c r="J99" i="55"/>
  <c r="N24"/>
  <c r="O24" s="1"/>
  <c r="N40"/>
  <c r="O40" s="1"/>
  <c r="N56"/>
  <c r="O56" s="1"/>
  <c r="O56" i="56"/>
  <c r="V38" i="58"/>
  <c r="V54"/>
  <c r="V70"/>
  <c r="V86"/>
  <c r="V67" i="55"/>
  <c r="V7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68"/>
  <c r="V72"/>
  <c r="V76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9"/>
  <c r="V73"/>
  <c r="V77"/>
  <c r="V81"/>
  <c r="V85"/>
  <c r="V89"/>
  <c r="V93"/>
  <c r="V97"/>
  <c r="N3" i="57"/>
  <c r="O30" i="58"/>
  <c r="N3" i="56"/>
  <c r="G88" i="57"/>
  <c r="N90"/>
  <c r="F91"/>
  <c r="K99" i="58"/>
  <c r="U99"/>
  <c r="F9"/>
  <c r="F17"/>
  <c r="V74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66" i="55" l="1"/>
  <c r="V66" i="58"/>
  <c r="V66" i="56"/>
  <c r="V14"/>
  <c r="V86" i="55"/>
  <c r="V70"/>
  <c r="V50" i="56"/>
  <c r="V34"/>
  <c r="V54"/>
  <c r="V94" i="55"/>
  <c r="O46"/>
  <c r="V26" i="56"/>
  <c r="O22" i="55"/>
  <c r="O11"/>
  <c r="V58" i="56"/>
  <c r="V30"/>
  <c r="O17" i="55"/>
  <c r="V78" i="56"/>
  <c r="V42"/>
  <c r="V98" i="55"/>
  <c r="O93" i="58"/>
  <c r="G59"/>
  <c r="O59" s="1"/>
  <c r="G11"/>
  <c r="V11" s="1"/>
  <c r="O30" i="55"/>
  <c r="O42" i="58"/>
  <c r="O9"/>
  <c r="O65" i="56"/>
  <c r="O74" i="55"/>
  <c r="O91"/>
  <c r="O87"/>
  <c r="O71"/>
  <c r="O4"/>
  <c r="O80" i="56"/>
  <c r="O98"/>
  <c r="O94"/>
  <c r="O84"/>
  <c r="O82"/>
  <c r="O44"/>
  <c r="O25"/>
  <c r="G96" i="55"/>
  <c r="O9"/>
  <c r="O90"/>
  <c r="D99"/>
  <c r="O48" i="56"/>
  <c r="G8"/>
  <c r="V8" s="1"/>
  <c r="E99"/>
  <c r="G4"/>
  <c r="V4" s="1"/>
  <c r="O97"/>
  <c r="O87"/>
  <c r="O86"/>
  <c r="O85"/>
  <c r="O83"/>
  <c r="O79"/>
  <c r="O75"/>
  <c r="O67"/>
  <c r="V65"/>
  <c r="O63"/>
  <c r="O60"/>
  <c r="O59"/>
  <c r="O52"/>
  <c r="O40"/>
  <c r="O36"/>
  <c r="O24"/>
  <c r="O95" i="55"/>
  <c r="V91"/>
  <c r="V87"/>
  <c r="V71"/>
  <c r="O63"/>
  <c r="O35"/>
  <c r="G32"/>
  <c r="O19"/>
  <c r="E99"/>
  <c r="O14"/>
  <c r="O12"/>
  <c r="O7"/>
  <c r="O62"/>
  <c r="O38"/>
  <c r="V77" i="58"/>
  <c r="V61"/>
  <c r="G43"/>
  <c r="V43" s="1"/>
  <c r="V37"/>
  <c r="O57"/>
  <c r="O45"/>
  <c r="O26"/>
  <c r="G38" i="57"/>
  <c r="V38" s="1"/>
  <c r="V97" i="58"/>
  <c r="G91"/>
  <c r="O81"/>
  <c r="G75"/>
  <c r="O75" s="1"/>
  <c r="O65"/>
  <c r="O53"/>
  <c r="V42"/>
  <c r="O29"/>
  <c r="G27"/>
  <c r="O27" s="1"/>
  <c r="V25"/>
  <c r="O17"/>
  <c r="E99"/>
  <c r="V41"/>
  <c r="O14"/>
  <c r="D99"/>
  <c r="G90" i="57"/>
  <c r="V90" s="1"/>
  <c r="G86"/>
  <c r="O86" s="1"/>
  <c r="G25"/>
  <c r="V25" s="1"/>
  <c r="G22"/>
  <c r="V22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0"/>
  <c r="V59" i="58"/>
  <c r="V45" i="57"/>
  <c r="O66" i="55"/>
  <c r="V66"/>
  <c r="O61" i="57"/>
  <c r="O43" i="58"/>
  <c r="V96" i="55"/>
  <c r="O96"/>
  <c r="O12" i="56"/>
  <c r="O8"/>
  <c r="O4"/>
  <c r="O32" i="55"/>
  <c r="V32"/>
  <c r="V27" i="58"/>
  <c r="V53" i="57"/>
  <c r="O21"/>
  <c r="O22"/>
  <c r="V91" i="58"/>
  <c r="O91"/>
  <c r="V75"/>
  <c r="O56"/>
  <c r="V86" i="57"/>
  <c r="O25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T32" i="54" l="1"/>
  <c r="DB95"/>
  <c r="DB67"/>
  <c r="DB63"/>
  <c r="DB42"/>
  <c r="DB37"/>
  <c r="DB33"/>
  <c r="DB29"/>
  <c r="DB25"/>
  <c r="BR99"/>
  <c r="DB3"/>
  <c r="BT96"/>
  <c r="BT28"/>
  <c r="BT24"/>
  <c r="BT8"/>
  <c r="CZ97"/>
  <c r="CZ6"/>
  <c r="CV4"/>
  <c r="BM42"/>
  <c r="BM96"/>
  <c r="DI96" s="1"/>
  <c r="E96" i="40" s="1"/>
  <c r="BM62" i="54"/>
  <c r="BM40"/>
  <c r="BM16"/>
  <c r="BM4"/>
  <c r="CO5"/>
  <c r="BF96"/>
  <c r="BF56"/>
  <c r="BF42"/>
  <c r="BF32"/>
  <c r="BF28"/>
  <c r="BF24"/>
  <c r="BF16"/>
  <c r="BF14"/>
  <c r="DH14" s="1"/>
  <c r="D14" i="40" s="1"/>
  <c r="AY24" i="54"/>
  <c r="AY96"/>
  <c r="AY93"/>
  <c r="AY70"/>
  <c r="AY67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BF17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W16"/>
  <c r="E5" i="40"/>
  <c r="DK5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<sst xmlns="http://schemas.openxmlformats.org/spreadsheetml/2006/main" count="8167" uniqueCount="506">
  <si>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</si>
  <si>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</si>
  <si>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</si>
  <si>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</si>
  <si>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</si>
  <si>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</si>
  <si>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</si>
  <si>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</si>
  <si>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</si>
  <si>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</si>
  <si>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</si>
  <si>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</si>
  <si>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</si>
  <si>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</si>
  <si>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</si>
  <si>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</si>
  <si>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</si>
  <si>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</si>
  <si>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</si>
  <si>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</si>
  <si>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</si>
  <si>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</si>
  <si>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</si>
  <si>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</si>
  <si>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</si>
  <si>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</si>
  <si>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</si>
  <si>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</si>
  <si>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</si>
  <si>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</si>
  <si>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</si>
  <si>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</si>
  <si>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</si>
  <si>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</si>
  <si>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</si>
  <si>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</si>
  <si>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</si>
  <si>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</si>
  <si>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</si>
  <si>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</si>
  <si>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</si>
  <si>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</si>
  <si>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</si>
  <si>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</si>
  <si>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</si>
  <si>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</si>
  <si>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</si>
  <si>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</si>
  <si>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</si>
  <si>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</si>
  <si>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</si>
  <si>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</si>
  <si>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</si>
  <si>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</si>
  <si>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</si>
  <si>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</si>
  <si>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</si>
  <si>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</si>
  <si>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</si>
  <si>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</si>
  <si>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</si>
  <si>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</si>
  <si>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</si>
  <si>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</si>
  <si>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</si>
  <si>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</si>
  <si>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</si>
  <si>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</si>
  <si>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</si>
  <si>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</si>
  <si>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</si>
  <si>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</si>
  <si>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</si>
  <si>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</si>
  <si>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</si>
  <si>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</si>
  <si>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</si>
  <si>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</si>
  <si>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</si>
  <si>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</si>
  <si>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</si>
  <si>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</si>
  <si>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</si>
  <si>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</si>
  <si>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</si>
  <si>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</si>
  <si>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</si>
  <si>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</si>
  <si>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</si>
  <si>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</si>
  <si>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</si>
  <si>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</si>
  <si>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</si>
  <si>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</si>
  <si>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</si>
  <si>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</si>
  <si>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</si>
  <si>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</si>
  <si>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</si>
  <si>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</si>
  <si>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</si>
  <si>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</si>
  <si>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</si>
  <si>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</si>
  <si>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</si>
  <si>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</si>
  <si>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</si>
  <si>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</si>
  <si>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</si>
  <si>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</si>
  <si>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</si>
  <si>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</si>
  <si>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</si>
  <si>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</si>
  <si>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</si>
  <si>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</si>
  <si>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</si>
  <si>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</si>
  <si>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</si>
  <si>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</si>
  <si>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</si>
  <si>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</si>
  <si>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</si>
  <si>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</si>
  <si>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</si>
  <si>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</si>
  <si>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</si>
  <si>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</si>
  <si>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</si>
  <si>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</si>
  <si>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</si>
  <si>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</si>
  <si>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</si>
  <si>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</si>
  <si>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</si>
  <si>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</si>
  <si>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</si>
  <si>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</si>
  <si>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</si>
  <si>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</si>
  <si>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</si>
  <si>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</si>
  <si>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</si>
  <si>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</si>
  <si>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</si>
  <si>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</si>
  <si>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</si>
  <si>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</si>
  <si>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</si>
  <si>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</si>
  <si>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</si>
  <si>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</si>
  <si>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</si>
  <si>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</si>
  <si>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</si>
  <si>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</si>
  <si>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</si>
  <si>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</si>
  <si>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</si>
  <si>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</si>
  <si>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</si>
  <si>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</si>
  <si>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</si>
  <si>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</si>
  <si>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</si>
  <si>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</si>
  <si>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</si>
  <si>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</si>
  <si>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</si>
  <si>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</si>
  <si>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</si>
  <si>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</si>
  <si>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</si>
  <si>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</si>
  <si>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</si>
  <si>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</si>
  <si>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</si>
  <si>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</si>
  <si>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</si>
  <si>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</si>
  <si>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</si>
  <si>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</si>
  <si>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</si>
  <si>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</si>
  <si>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</si>
  <si>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</si>
  <si>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</si>
  <si>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</si>
  <si>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</si>
  <si>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</si>
  <si>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</si>
  <si>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</si>
  <si>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</si>
  <si>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</si>
  <si>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</si>
  <si>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</si>
  <si>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</si>
  <si>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</si>
  <si>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</si>
  <si>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</si>
  <si>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</si>
  <si>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</si>
  <si>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</si>
  <si>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</si>
  <si>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</si>
  <si>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</si>
  <si>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</si>
  <si>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</si>
  <si>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</si>
  <si>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</si>
  <si>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</si>
  <si>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</si>
  <si>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</si>
  <si>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</si>
  <si>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</si>
  <si>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</si>
  <si>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</si>
  <si>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</si>
  <si>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</si>
  <si>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</si>
  <si>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</si>
  <si>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</si>
  <si>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</si>
  <si>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</si>
  <si>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</si>
  <si>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</si>
  <si>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</si>
  <si>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</si>
  <si>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</si>
  <si>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</si>
  <si>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</si>
  <si>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</si>
  <si>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</si>
  <si>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</si>
  <si>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</si>
  <si>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</si>
  <si>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</si>
  <si>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</si>
  <si>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</si>
  <si>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</si>
  <si>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</si>
  <si>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</si>
  <si>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</si>
  <si>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</si>
  <si>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</si>
  <si>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</si>
  <si>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</si>
  <si>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</si>
  <si>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</si>
  <si>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</si>
  <si>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</si>
  <si>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</si>
  <si>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</si>
  <si>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</si>
  <si>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</si>
  <si>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</si>
  <si>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</si>
  <si>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</si>
  <si>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</si>
  <si>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</si>
  <si>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</si>
  <si>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</si>
  <si>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</si>
  <si>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</si>
  <si>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</si>
  <si>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</si>
  <si>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</si>
  <si>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</si>
  <si>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</si>
  <si>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</si>
  <si>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</si>
  <si>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</si>
  <si>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</si>
  <si>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</si>
  <si>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</si>
  <si>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</si>
  <si>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</si>
  <si>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</si>
  <si>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</si>
  <si>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</si>
  <si>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</si>
  <si>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</si>
  <si>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</si>
  <si>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</si>
  <si>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</si>
  <si>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</si>
  <si>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</si>
  <si>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</si>
  <si>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</si>
  <si>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</si>
  <si>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</si>
  <si>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</si>
  <si>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</si>
  <si>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</si>
  <si>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</si>
  <si>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</si>
  <si>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</si>
  <si>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</si>
  <si>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</si>
  <si>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</si>
  <si>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</si>
  <si>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</si>
  <si>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</si>
  <si>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</si>
  <si>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</si>
  <si>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</si>
  <si>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</si>
  <si>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</si>
  <si>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</si>
  <si>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</si>
  <si>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</si>
  <si>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</si>
  <si>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</si>
  <si>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</si>
  <si>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</si>
  <si>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</si>
  <si>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</si>
  <si>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</si>
  <si>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</si>
  <si>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</si>
  <si>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</si>
  <si>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</si>
  <si>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</si>
  <si>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</si>
  <si>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</si>
  <si>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</si>
  <si>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</si>
  <si>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</si>
  <si>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</si>
  <si>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</si>
  <si>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</si>
  <si>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</si>
  <si>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</si>
  <si>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</si>
  <si>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</si>
  <si>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</si>
  <si>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</si>
  <si>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</si>
  <si>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</si>
  <si>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</si>
  <si>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</si>
  <si>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</si>
  <si>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</si>
  <si>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</si>
  <si>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</si>
  <si>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</si>
  <si>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</si>
  <si>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</si>
  <si>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</si>
  <si>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</si>
  <si>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</si>
  <si>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</si>
  <si>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</si>
  <si>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</si>
  <si>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</si>
  <si>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</si>
  <si>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</si>
  <si>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</si>
  <si>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</si>
  <si>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</si>
  <si>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</si>
  <si>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</si>
  <si>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</si>
  <si>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</si>
  <si>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</si>
  <si>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</si>
  <si>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</si>
  <si>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</si>
  <si>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</si>
  <si>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</si>
  <si>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</si>
  <si>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</si>
  <si>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</si>
  <si>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</si>
  <si>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</si>
  <si>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</si>
  <si>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</si>
  <si>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</si>
  <si>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</si>
  <si>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</si>
  <si>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</si>
  <si>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</si>
  <si>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</si>
  <si>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</si>
  <si>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</si>
  <si>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</si>
  <si>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</si>
  <si>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</si>
  <si>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</si>
  <si>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</si>
  <si>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</si>
  <si>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</si>
  <si>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</si>
  <si>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</si>
  <si>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</si>
  <si>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</si>
  <si>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</si>
  <si>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</si>
  <si>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</si>
  <si>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</si>
  <si>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</si>
  <si>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</si>
  <si>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</si>
  <si>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</si>
  <si>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</si>
  <si>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</si>
  <si>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</si>
  <si>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</si>
  <si>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</si>
  <si>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</si>
  <si>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</si>
  <si>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</si>
  <si>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</si>
  <si>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</si>
  <si>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</si>
  <si>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</si>
  <si>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</si>
  <si>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</si>
  <si>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</si>
  <si>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</si>
  <si>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</si>
  <si>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</si>
  <si>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</si>
  <si>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</si>
  <si>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</si>
  <si>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</si>
  <si>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</si>
  <si>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</si>
  <si>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</si>
  <si>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</si>
  <si>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</si>
  <si>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</si>
  <si>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</si>
  <si>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</si>
  <si>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</si>
  <si>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</si>
  <si>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</si>
  <si>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</si>
  <si>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</si>
  <si>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</si>
  <si>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</si>
  <si>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</si>
  <si>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</si>
  <si>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</si>
  <si>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</si>
  <si>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</si>
  <si>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</si>
  <si>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</si>
  <si>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</si>
  <si>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</si>
  <si>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</si>
  <si>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</si>
  <si>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</si>
  <si>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</si>
  <si>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</si>
  <si>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</si>
  <si>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</si>
  <si>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</si>
  <si>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</si>
  <si>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</si>
  <si>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</si>
  <si>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</si>
  <si>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</si>
  <si>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</si>
  <si>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</si>
  <si>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</si>
  <si>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</si>
  <si>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</si>
  <si>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</si>
  <si>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</si>
  <si>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</si>
  <si>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</si>
  <si>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</si>
  <si>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</si>
  <si>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</si>
  <si>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</si>
  <si>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</si>
  <si>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</si>
  <si>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</si>
  <si>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</si>
  <si>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</si>
  <si>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</si>
  <si>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</si>
  <si>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</si>
  <si>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</si>
  <si>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</si>
  <si>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</si>
  <si>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57IS2022/11/21</t>
  </si>
  <si>
    <t>ADHPL</t>
  </si>
  <si>
    <t>CHANJUII</t>
  </si>
  <si>
    <t>GBHHPL</t>
  </si>
  <si>
    <t>MALANA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</si>
  <si>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</si>
  <si>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</si>
  <si>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</si>
  <si>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</si>
  <si>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</si>
  <si>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</si>
  <si>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</si>
  <si>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MePDCL</t>
  </si>
  <si>
    <t>MSPDCL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</si>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</sst>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277.22000000000003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277.22000000000003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277.22000000000003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277.22000000000003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277.22000000000003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290.22000000000003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277.22000000000003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277.22000000000003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277.22000000000003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277.22000000000003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277.22000000000003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44886</v>
      </c>
      <c r="Z3" s="37">
        <f>S3</f>
        <v>44886</v>
      </c>
      <c r="AE3" s="36"/>
      <c r="AH3" s="38">
        <f>AV4</f>
        <v>44886</v>
      </c>
    </row>
    <row r="4" spans="1:48" ht="15.75" thickBot="1">
      <c r="A4" s="37">
        <f>frq!A1</f>
        <v>44886</v>
      </c>
      <c r="L4" s="37">
        <f>frq!A1</f>
        <v>44886</v>
      </c>
      <c r="P4" s="37">
        <f>frq!A1</f>
        <v>44886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6.9305000000000005E-2</v>
      </c>
      <c r="H71" s="54">
        <f>(BAWANA!U68+BAWANA!V68)/4000</f>
        <v>0</v>
      </c>
      <c r="I71" s="54"/>
      <c r="J71" s="54">
        <f t="shared" ref="J71:J101" si="9">G71+H71+I71</f>
        <v>6.9305000000000005E-2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6.9305000000000005E-2</v>
      </c>
      <c r="H72" s="54">
        <f>(BAWANA!U69+BAWANA!V69)/4000</f>
        <v>0</v>
      </c>
      <c r="I72" s="54"/>
      <c r="J72" s="54">
        <f t="shared" si="9"/>
        <v>6.9305000000000005E-2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6.9305000000000005E-2</v>
      </c>
      <c r="H73" s="54">
        <f>(BAWANA!U70+BAWANA!V70)/4000</f>
        <v>0</v>
      </c>
      <c r="I73" s="54"/>
      <c r="J73" s="54">
        <f t="shared" si="9"/>
        <v>6.9305000000000005E-2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6.9305000000000005E-2</v>
      </c>
      <c r="H74" s="54">
        <f>(BAWANA!U71+BAWANA!V71)/4000</f>
        <v>0</v>
      </c>
      <c r="I74" s="54"/>
      <c r="J74" s="54">
        <f t="shared" si="9"/>
        <v>6.9305000000000005E-2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6.9305000000000005E-2</v>
      </c>
      <c r="H75" s="54">
        <f>(BAWANA!U72+BAWANA!V72)/4000</f>
        <v>0</v>
      </c>
      <c r="I75" s="54"/>
      <c r="J75" s="54">
        <f t="shared" si="9"/>
        <v>6.9305000000000005E-2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7.2555000000000008E-2</v>
      </c>
      <c r="H76" s="54">
        <f>(BAWANA!U73+BAWANA!V73)/4000</f>
        <v>0</v>
      </c>
      <c r="I76" s="54"/>
      <c r="J76" s="54">
        <f t="shared" si="9"/>
        <v>7.2555000000000008E-2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6.9305000000000005E-2</v>
      </c>
      <c r="H77" s="54">
        <f>(BAWANA!U74+BAWANA!V74)/4000</f>
        <v>0</v>
      </c>
      <c r="I77" s="54"/>
      <c r="J77" s="54">
        <f t="shared" si="9"/>
        <v>6.9305000000000005E-2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6.9305000000000005E-2</v>
      </c>
      <c r="H78" s="54">
        <f>(BAWANA!U75+BAWANA!V75)/4000</f>
        <v>0</v>
      </c>
      <c r="I78" s="54"/>
      <c r="J78" s="54">
        <f t="shared" si="9"/>
        <v>6.9305000000000005E-2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6.9305000000000005E-2</v>
      </c>
      <c r="H79" s="54">
        <f>(BAWANA!U76+BAWANA!V76)/4000</f>
        <v>0</v>
      </c>
      <c r="I79" s="54"/>
      <c r="J79" s="54">
        <f t="shared" si="9"/>
        <v>6.9305000000000005E-2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6.9305000000000005E-2</v>
      </c>
      <c r="H80" s="54">
        <f>(BAWANA!U77+BAWANA!V77)/4000</f>
        <v>0</v>
      </c>
      <c r="I80" s="54"/>
      <c r="J80" s="54">
        <f t="shared" si="9"/>
        <v>6.9305000000000005E-2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6.9305000000000005E-2</v>
      </c>
      <c r="H81" s="54">
        <f>(BAWANA!U78+BAWANA!V78)/4000</f>
        <v>0</v>
      </c>
      <c r="I81" s="54"/>
      <c r="J81" s="54">
        <f t="shared" si="9"/>
        <v>6.9305000000000005E-2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6.5031049999999926</v>
      </c>
      <c r="H102" s="54">
        <f t="shared" si="14"/>
        <v>0</v>
      </c>
      <c r="I102" s="54"/>
      <c r="J102" s="54">
        <f t="shared" si="14"/>
        <v>6.5031049999999926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1.73</v>
      </c>
      <c r="M3" s="114">
        <v>1.44</v>
      </c>
      <c r="N3" s="113">
        <v>-8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-18</v>
      </c>
      <c r="V3" s="116">
        <v>3.17</v>
      </c>
      <c r="W3">
        <v>-8</v>
      </c>
      <c r="X3">
        <v>0</v>
      </c>
      <c r="Y3">
        <v>1.73</v>
      </c>
      <c r="Z3">
        <v>0</v>
      </c>
      <c r="AA3">
        <v>1.44</v>
      </c>
      <c r="AB3">
        <v>-10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1.73</v>
      </c>
      <c r="M4" s="116">
        <v>0.96</v>
      </c>
      <c r="N4" s="115">
        <v>-28</v>
      </c>
      <c r="O4" s="88">
        <v>-15</v>
      </c>
      <c r="P4" s="88">
        <v>-15</v>
      </c>
      <c r="Q4" s="88">
        <v>0</v>
      </c>
      <c r="R4" s="88">
        <v>0</v>
      </c>
      <c r="S4" s="116">
        <v>0</v>
      </c>
      <c r="U4" s="115">
        <v>-58</v>
      </c>
      <c r="V4" s="116">
        <v>2.69</v>
      </c>
      <c r="W4">
        <v>-28</v>
      </c>
      <c r="X4">
        <v>-15</v>
      </c>
      <c r="Y4">
        <v>1.73</v>
      </c>
      <c r="Z4">
        <v>0</v>
      </c>
      <c r="AA4">
        <v>0.96</v>
      </c>
      <c r="AB4">
        <v>-15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1.44</v>
      </c>
      <c r="N5" s="115">
        <v>-20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-35</v>
      </c>
      <c r="V5" s="116">
        <v>2.88</v>
      </c>
      <c r="W5">
        <v>-20</v>
      </c>
      <c r="X5">
        <v>-15</v>
      </c>
      <c r="Y5">
        <v>1.44</v>
      </c>
      <c r="Z5">
        <v>0</v>
      </c>
      <c r="AA5">
        <v>1.44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0.48</v>
      </c>
      <c r="M6" s="116">
        <v>1.35</v>
      </c>
      <c r="N6" s="115">
        <v>-33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-53</v>
      </c>
      <c r="V6" s="116">
        <v>1.83</v>
      </c>
      <c r="W6">
        <v>-33</v>
      </c>
      <c r="X6">
        <v>-20</v>
      </c>
      <c r="Y6">
        <v>0.48</v>
      </c>
      <c r="Z6">
        <v>0</v>
      </c>
      <c r="AA6">
        <v>1.35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4.8099999999999996</v>
      </c>
      <c r="M7" s="116">
        <v>0</v>
      </c>
      <c r="N7" s="115">
        <v>-40</v>
      </c>
      <c r="O7" s="88">
        <v>-45</v>
      </c>
      <c r="P7" s="88">
        <v>-60</v>
      </c>
      <c r="Q7" s="88">
        <v>-55</v>
      </c>
      <c r="R7" s="88">
        <v>0</v>
      </c>
      <c r="S7" s="116">
        <v>0</v>
      </c>
      <c r="U7" s="115">
        <v>-200</v>
      </c>
      <c r="V7" s="116">
        <v>4.8</v>
      </c>
      <c r="W7">
        <v>-40</v>
      </c>
      <c r="X7">
        <v>-45</v>
      </c>
      <c r="Y7">
        <v>4.8099999999999996</v>
      </c>
      <c r="Z7">
        <v>-55</v>
      </c>
      <c r="AA7">
        <v>0</v>
      </c>
      <c r="AB7">
        <v>-60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-30</v>
      </c>
      <c r="O8" s="88">
        <v>-70</v>
      </c>
      <c r="P8" s="88">
        <v>0</v>
      </c>
      <c r="Q8" s="88">
        <v>0</v>
      </c>
      <c r="R8" s="88">
        <v>0</v>
      </c>
      <c r="S8" s="116">
        <v>0</v>
      </c>
      <c r="U8" s="115">
        <v>-100</v>
      </c>
      <c r="V8" s="116">
        <v>0</v>
      </c>
      <c r="W8">
        <v>-30</v>
      </c>
      <c r="X8">
        <v>-70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-13</v>
      </c>
      <c r="O9" s="88">
        <v>-60</v>
      </c>
      <c r="P9" s="88">
        <v>-60</v>
      </c>
      <c r="Q9" s="88">
        <v>0</v>
      </c>
      <c r="R9" s="88">
        <v>0</v>
      </c>
      <c r="S9" s="116">
        <v>0</v>
      </c>
      <c r="U9" s="115">
        <v>-133</v>
      </c>
      <c r="V9" s="116">
        <v>0.96</v>
      </c>
      <c r="W9">
        <v>-13</v>
      </c>
      <c r="X9">
        <v>-60</v>
      </c>
      <c r="Y9">
        <v>0.96</v>
      </c>
      <c r="Z9">
        <v>0</v>
      </c>
      <c r="AA9">
        <v>0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1.44</v>
      </c>
      <c r="M10" s="116">
        <v>0</v>
      </c>
      <c r="N10" s="115">
        <v>-52</v>
      </c>
      <c r="O10" s="88">
        <v>-50</v>
      </c>
      <c r="P10" s="88">
        <v>-35</v>
      </c>
      <c r="Q10" s="88">
        <v>0</v>
      </c>
      <c r="R10" s="88">
        <v>0</v>
      </c>
      <c r="S10" s="116">
        <v>0</v>
      </c>
      <c r="U10" s="115">
        <v>-137</v>
      </c>
      <c r="V10" s="116">
        <v>1.44</v>
      </c>
      <c r="W10">
        <v>-52</v>
      </c>
      <c r="X10">
        <v>-50</v>
      </c>
      <c r="Y10">
        <v>1.44</v>
      </c>
      <c r="Z10">
        <v>0</v>
      </c>
      <c r="AA10">
        <v>0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1.44</v>
      </c>
      <c r="M11" s="116">
        <v>0</v>
      </c>
      <c r="N11" s="115">
        <v>-125</v>
      </c>
      <c r="O11" s="88">
        <v>-15</v>
      </c>
      <c r="P11" s="88">
        <v>-60</v>
      </c>
      <c r="Q11" s="88">
        <v>-55</v>
      </c>
      <c r="R11" s="88">
        <v>0</v>
      </c>
      <c r="S11" s="116">
        <v>0</v>
      </c>
      <c r="U11" s="115">
        <v>-255</v>
      </c>
      <c r="V11" s="116">
        <v>1.44</v>
      </c>
      <c r="W11">
        <v>-125</v>
      </c>
      <c r="X11">
        <v>-15</v>
      </c>
      <c r="Y11">
        <v>1.44</v>
      </c>
      <c r="Z11">
        <v>-55</v>
      </c>
      <c r="AA11">
        <v>0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0.48</v>
      </c>
      <c r="M12" s="116">
        <v>1.35</v>
      </c>
      <c r="N12" s="115">
        <v>-99</v>
      </c>
      <c r="O12" s="88">
        <v>-40</v>
      </c>
      <c r="P12" s="88">
        <v>-77</v>
      </c>
      <c r="Q12" s="88">
        <v>0</v>
      </c>
      <c r="R12" s="88">
        <v>0</v>
      </c>
      <c r="S12" s="116">
        <v>0</v>
      </c>
      <c r="U12" s="115">
        <v>-216</v>
      </c>
      <c r="V12" s="116">
        <v>1.83</v>
      </c>
      <c r="W12">
        <v>-99</v>
      </c>
      <c r="X12">
        <v>-40</v>
      </c>
      <c r="Y12">
        <v>0.48</v>
      </c>
      <c r="Z12">
        <v>0</v>
      </c>
      <c r="AA12">
        <v>1.35</v>
      </c>
      <c r="AB12">
        <v>-77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4.8</v>
      </c>
      <c r="M13" s="116">
        <v>0.28999999999999998</v>
      </c>
      <c r="N13" s="115">
        <v>-86</v>
      </c>
      <c r="O13" s="88">
        <v>-40</v>
      </c>
      <c r="P13" s="88">
        <v>-30</v>
      </c>
      <c r="Q13" s="88">
        <v>0</v>
      </c>
      <c r="R13" s="88">
        <v>0</v>
      </c>
      <c r="S13" s="116">
        <v>0</v>
      </c>
      <c r="U13" s="115">
        <v>-156</v>
      </c>
      <c r="V13" s="116">
        <v>5.09</v>
      </c>
      <c r="W13">
        <v>-86</v>
      </c>
      <c r="X13">
        <v>-40</v>
      </c>
      <c r="Y13">
        <v>4.8</v>
      </c>
      <c r="Z13">
        <v>0</v>
      </c>
      <c r="AA13">
        <v>0.28999999999999998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1.44</v>
      </c>
      <c r="N14" s="115">
        <v>-88</v>
      </c>
      <c r="O14" s="88">
        <v>-65</v>
      </c>
      <c r="P14" s="88">
        <v>-45</v>
      </c>
      <c r="Q14" s="88">
        <v>0</v>
      </c>
      <c r="R14" s="88">
        <v>0</v>
      </c>
      <c r="S14" s="116">
        <v>0</v>
      </c>
      <c r="U14" s="115">
        <v>-198</v>
      </c>
      <c r="V14" s="116">
        <v>1.44</v>
      </c>
      <c r="W14">
        <v>-88</v>
      </c>
      <c r="X14">
        <v>-65</v>
      </c>
      <c r="Y14">
        <v>0</v>
      </c>
      <c r="Z14">
        <v>0</v>
      </c>
      <c r="AA14">
        <v>1.44</v>
      </c>
      <c r="AB14">
        <v>-45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0.96</v>
      </c>
      <c r="M15" s="116">
        <v>1.44</v>
      </c>
      <c r="N15" s="115">
        <v>-34</v>
      </c>
      <c r="O15" s="88">
        <v>-30</v>
      </c>
      <c r="P15" s="88">
        <v>-100</v>
      </c>
      <c r="Q15" s="88">
        <v>-55</v>
      </c>
      <c r="R15" s="88">
        <v>0</v>
      </c>
      <c r="S15" s="116">
        <v>0</v>
      </c>
      <c r="U15" s="115">
        <v>-219</v>
      </c>
      <c r="V15" s="116">
        <v>2.4</v>
      </c>
      <c r="W15">
        <v>-34</v>
      </c>
      <c r="X15">
        <v>-30</v>
      </c>
      <c r="Y15">
        <v>0.96</v>
      </c>
      <c r="Z15">
        <v>-55</v>
      </c>
      <c r="AA15">
        <v>1.44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1.25</v>
      </c>
      <c r="M16" s="116">
        <v>0</v>
      </c>
      <c r="N16" s="115">
        <v>-2</v>
      </c>
      <c r="O16" s="88">
        <v>-30</v>
      </c>
      <c r="P16" s="88">
        <v>-125</v>
      </c>
      <c r="Q16" s="88">
        <v>0</v>
      </c>
      <c r="R16" s="88">
        <v>0</v>
      </c>
      <c r="S16" s="116">
        <v>0</v>
      </c>
      <c r="U16" s="115">
        <v>-157</v>
      </c>
      <c r="V16" s="116">
        <v>1.25</v>
      </c>
      <c r="W16">
        <v>-2</v>
      </c>
      <c r="X16">
        <v>-30</v>
      </c>
      <c r="Y16">
        <v>1.25</v>
      </c>
      <c r="Z16">
        <v>0</v>
      </c>
      <c r="AA16">
        <v>0</v>
      </c>
      <c r="AB16">
        <v>-125</v>
      </c>
    </row>
    <row r="17" spans="7:28">
      <c r="G17" t="s">
        <v>59</v>
      </c>
      <c r="H17" s="115">
        <v>13.45</v>
      </c>
      <c r="I17" s="88">
        <v>0</v>
      </c>
      <c r="J17" s="88">
        <v>0</v>
      </c>
      <c r="K17" s="88">
        <v>0</v>
      </c>
      <c r="L17" s="88">
        <v>1.25</v>
      </c>
      <c r="M17" s="116">
        <v>1.44</v>
      </c>
      <c r="N17" s="115">
        <v>0</v>
      </c>
      <c r="O17" s="88">
        <v>-10</v>
      </c>
      <c r="P17" s="88">
        <v>-50</v>
      </c>
      <c r="Q17" s="88">
        <v>0</v>
      </c>
      <c r="R17" s="88">
        <v>0</v>
      </c>
      <c r="S17" s="116">
        <v>0</v>
      </c>
      <c r="U17" s="115">
        <v>-60</v>
      </c>
      <c r="V17" s="116">
        <v>16.14</v>
      </c>
      <c r="W17">
        <v>13.45</v>
      </c>
      <c r="X17">
        <v>-10</v>
      </c>
      <c r="Y17">
        <v>1.25</v>
      </c>
      <c r="Z17">
        <v>0</v>
      </c>
      <c r="AA17">
        <v>1.44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1.44</v>
      </c>
      <c r="M18" s="116">
        <v>1.44</v>
      </c>
      <c r="N18" s="115">
        <v>-27</v>
      </c>
      <c r="O18" s="88">
        <v>-48</v>
      </c>
      <c r="P18" s="88">
        <v>-70</v>
      </c>
      <c r="Q18" s="88">
        <v>0</v>
      </c>
      <c r="R18" s="88">
        <v>0</v>
      </c>
      <c r="S18" s="116">
        <v>0</v>
      </c>
      <c r="U18" s="115">
        <v>-145</v>
      </c>
      <c r="V18" s="116">
        <v>2.88</v>
      </c>
      <c r="W18">
        <v>-27</v>
      </c>
      <c r="X18">
        <v>-48</v>
      </c>
      <c r="Y18">
        <v>1.44</v>
      </c>
      <c r="Z18">
        <v>0</v>
      </c>
      <c r="AA18">
        <v>1.44</v>
      </c>
      <c r="AB18">
        <v>-70</v>
      </c>
    </row>
    <row r="19" spans="7:28">
      <c r="G19" t="s">
        <v>61</v>
      </c>
      <c r="H19" s="115">
        <v>24.02</v>
      </c>
      <c r="I19" s="88">
        <v>0</v>
      </c>
      <c r="J19" s="88">
        <v>0</v>
      </c>
      <c r="K19" s="88">
        <v>0</v>
      </c>
      <c r="L19" s="88">
        <v>6.25</v>
      </c>
      <c r="M19" s="116">
        <v>1.44</v>
      </c>
      <c r="N19" s="115">
        <v>0</v>
      </c>
      <c r="O19" s="88">
        <v>-20</v>
      </c>
      <c r="P19" s="88">
        <v>-60</v>
      </c>
      <c r="Q19" s="88">
        <v>-55</v>
      </c>
      <c r="R19" s="88">
        <v>0</v>
      </c>
      <c r="S19" s="116">
        <v>0</v>
      </c>
      <c r="U19" s="115">
        <v>-135</v>
      </c>
      <c r="V19" s="116">
        <v>31.71</v>
      </c>
      <c r="W19">
        <v>24.02</v>
      </c>
      <c r="X19">
        <v>-20</v>
      </c>
      <c r="Y19">
        <v>6.25</v>
      </c>
      <c r="Z19">
        <v>-55</v>
      </c>
      <c r="AA19">
        <v>1.44</v>
      </c>
      <c r="AB19">
        <v>-60</v>
      </c>
    </row>
    <row r="20" spans="7:28">
      <c r="G20" t="s">
        <v>62</v>
      </c>
      <c r="H20" s="115">
        <v>72.069999999999993</v>
      </c>
      <c r="I20" s="88">
        <v>0</v>
      </c>
      <c r="J20" s="88">
        <v>0</v>
      </c>
      <c r="K20" s="88">
        <v>0</v>
      </c>
      <c r="L20" s="88">
        <v>0.96</v>
      </c>
      <c r="M20" s="116">
        <v>1.35</v>
      </c>
      <c r="N20" s="115">
        <v>0</v>
      </c>
      <c r="O20" s="88">
        <v>-20</v>
      </c>
      <c r="P20" s="88">
        <v>-65</v>
      </c>
      <c r="Q20" s="88">
        <v>0</v>
      </c>
      <c r="R20" s="88">
        <v>0</v>
      </c>
      <c r="S20" s="116">
        <v>0</v>
      </c>
      <c r="U20" s="115">
        <v>-85</v>
      </c>
      <c r="V20" s="116">
        <v>74.38</v>
      </c>
      <c r="W20">
        <v>72.069999999999993</v>
      </c>
      <c r="X20">
        <v>-20</v>
      </c>
      <c r="Y20">
        <v>0.96</v>
      </c>
      <c r="Z20">
        <v>0</v>
      </c>
      <c r="AA20">
        <v>1.35</v>
      </c>
      <c r="AB20">
        <v>-65</v>
      </c>
    </row>
    <row r="21" spans="7:28">
      <c r="G21" t="s">
        <v>63</v>
      </c>
      <c r="H21" s="115">
        <v>12.5</v>
      </c>
      <c r="I21" s="88">
        <v>0</v>
      </c>
      <c r="J21" s="88">
        <v>0</v>
      </c>
      <c r="K21" s="88">
        <v>0</v>
      </c>
      <c r="L21" s="88">
        <v>3.36</v>
      </c>
      <c r="M21" s="116">
        <v>1.44</v>
      </c>
      <c r="N21" s="115">
        <v>0</v>
      </c>
      <c r="O21" s="88">
        <v>-20</v>
      </c>
      <c r="P21" s="88">
        <v>-10</v>
      </c>
      <c r="Q21" s="88">
        <v>0</v>
      </c>
      <c r="R21" s="88">
        <v>0</v>
      </c>
      <c r="S21" s="116">
        <v>0</v>
      </c>
      <c r="U21" s="115">
        <v>-30</v>
      </c>
      <c r="V21" s="116">
        <v>17.3</v>
      </c>
      <c r="W21">
        <v>12.5</v>
      </c>
      <c r="X21">
        <v>-20</v>
      </c>
      <c r="Y21">
        <v>3.36</v>
      </c>
      <c r="Z21">
        <v>0</v>
      </c>
      <c r="AA21">
        <v>1.44</v>
      </c>
      <c r="AB21">
        <v>-10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</v>
      </c>
      <c r="M22" s="116">
        <v>1.44</v>
      </c>
      <c r="N22" s="115">
        <v>-20</v>
      </c>
      <c r="O22" s="88">
        <v>-10</v>
      </c>
      <c r="P22" s="88">
        <v>-20</v>
      </c>
      <c r="Q22" s="88">
        <v>0</v>
      </c>
      <c r="R22" s="88">
        <v>0</v>
      </c>
      <c r="S22" s="116">
        <v>0</v>
      </c>
      <c r="U22" s="115">
        <v>-50</v>
      </c>
      <c r="V22" s="116">
        <v>6.44</v>
      </c>
      <c r="W22">
        <v>-20</v>
      </c>
      <c r="X22">
        <v>-10</v>
      </c>
      <c r="Y22">
        <v>5</v>
      </c>
      <c r="Z22">
        <v>0</v>
      </c>
      <c r="AA22">
        <v>1.44</v>
      </c>
      <c r="AB22">
        <v>-20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1.92</v>
      </c>
      <c r="M23" s="116">
        <v>1.44</v>
      </c>
      <c r="N23" s="115">
        <v>-10</v>
      </c>
      <c r="O23" s="88">
        <v>-56</v>
      </c>
      <c r="P23" s="88">
        <v>-55</v>
      </c>
      <c r="Q23" s="88">
        <v>-55</v>
      </c>
      <c r="R23" s="88">
        <v>0</v>
      </c>
      <c r="S23" s="116">
        <v>0</v>
      </c>
      <c r="U23" s="115">
        <v>-176</v>
      </c>
      <c r="V23" s="116">
        <v>3.36</v>
      </c>
      <c r="W23">
        <v>-10</v>
      </c>
      <c r="X23">
        <v>-56</v>
      </c>
      <c r="Y23">
        <v>1.92</v>
      </c>
      <c r="Z23">
        <v>-55</v>
      </c>
      <c r="AA23">
        <v>1.44</v>
      </c>
      <c r="AB23">
        <v>-55</v>
      </c>
    </row>
    <row r="24" spans="7:28">
      <c r="G24" t="s">
        <v>66</v>
      </c>
      <c r="H24" s="115">
        <v>26.91</v>
      </c>
      <c r="I24" s="88">
        <v>0</v>
      </c>
      <c r="J24" s="88">
        <v>0</v>
      </c>
      <c r="K24" s="88">
        <v>0</v>
      </c>
      <c r="L24" s="88">
        <v>2.88</v>
      </c>
      <c r="M24" s="116">
        <v>1.44</v>
      </c>
      <c r="N24" s="115">
        <v>0</v>
      </c>
      <c r="O24" s="88">
        <v>-30</v>
      </c>
      <c r="P24" s="88">
        <v>-60</v>
      </c>
      <c r="Q24" s="88">
        <v>0</v>
      </c>
      <c r="R24" s="88">
        <v>0</v>
      </c>
      <c r="S24" s="116">
        <v>0</v>
      </c>
      <c r="U24" s="115">
        <v>-90</v>
      </c>
      <c r="V24" s="116">
        <v>31.23</v>
      </c>
      <c r="W24">
        <v>26.91</v>
      </c>
      <c r="X24">
        <v>-30</v>
      </c>
      <c r="Y24">
        <v>2.88</v>
      </c>
      <c r="Z24">
        <v>0</v>
      </c>
      <c r="AA24">
        <v>1.44</v>
      </c>
      <c r="AB24">
        <v>-60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8.65</v>
      </c>
      <c r="M25" s="116">
        <v>1.44</v>
      </c>
      <c r="N25" s="115">
        <v>-7</v>
      </c>
      <c r="O25" s="88">
        <v>-25</v>
      </c>
      <c r="P25" s="88">
        <v>-5</v>
      </c>
      <c r="Q25" s="88">
        <v>0</v>
      </c>
      <c r="R25" s="88">
        <v>0</v>
      </c>
      <c r="S25" s="116">
        <v>0</v>
      </c>
      <c r="U25" s="115">
        <v>-37</v>
      </c>
      <c r="V25" s="116">
        <v>10.09</v>
      </c>
      <c r="W25">
        <v>-7</v>
      </c>
      <c r="X25">
        <v>-25</v>
      </c>
      <c r="Y25">
        <v>8.65</v>
      </c>
      <c r="Z25">
        <v>0</v>
      </c>
      <c r="AA25">
        <v>1.44</v>
      </c>
      <c r="AB25">
        <v>-5</v>
      </c>
    </row>
    <row r="26" spans="7:28">
      <c r="G26" t="s">
        <v>68</v>
      </c>
      <c r="H26" s="115">
        <v>35.549999999999997</v>
      </c>
      <c r="I26" s="88">
        <v>0</v>
      </c>
      <c r="J26" s="88">
        <v>0</v>
      </c>
      <c r="K26" s="88">
        <v>0</v>
      </c>
      <c r="L26" s="88">
        <v>6.25</v>
      </c>
      <c r="M26" s="116">
        <v>1.54</v>
      </c>
      <c r="N26" s="115">
        <v>0</v>
      </c>
      <c r="O26" s="88">
        <v>-25</v>
      </c>
      <c r="P26" s="88">
        <v>-25</v>
      </c>
      <c r="Q26" s="88">
        <v>0</v>
      </c>
      <c r="R26" s="88">
        <v>0</v>
      </c>
      <c r="S26" s="116">
        <v>0</v>
      </c>
      <c r="U26" s="115">
        <v>-50</v>
      </c>
      <c r="V26" s="116">
        <v>43.34</v>
      </c>
      <c r="W26">
        <v>35.549999999999997</v>
      </c>
      <c r="X26">
        <v>-25</v>
      </c>
      <c r="Y26">
        <v>6.25</v>
      </c>
      <c r="Z26">
        <v>0</v>
      </c>
      <c r="AA26">
        <v>1.54</v>
      </c>
      <c r="AB26">
        <v>-25</v>
      </c>
    </row>
    <row r="27" spans="7:28">
      <c r="G27" t="s">
        <v>69</v>
      </c>
      <c r="H27" s="115">
        <v>2.88</v>
      </c>
      <c r="I27" s="88">
        <v>0</v>
      </c>
      <c r="J27" s="88">
        <v>0</v>
      </c>
      <c r="K27" s="88">
        <v>0</v>
      </c>
      <c r="L27" s="88">
        <v>9.42</v>
      </c>
      <c r="M27" s="116">
        <v>1.44</v>
      </c>
      <c r="N27" s="115">
        <v>0</v>
      </c>
      <c r="O27" s="88">
        <v>-50</v>
      </c>
      <c r="P27" s="88">
        <v>-62</v>
      </c>
      <c r="Q27" s="88">
        <v>-55</v>
      </c>
      <c r="R27" s="88">
        <v>0</v>
      </c>
      <c r="S27" s="116">
        <v>0</v>
      </c>
      <c r="U27" s="115">
        <v>-167</v>
      </c>
      <c r="V27" s="116">
        <v>13.74</v>
      </c>
      <c r="W27">
        <v>2.88</v>
      </c>
      <c r="X27">
        <v>-50</v>
      </c>
      <c r="Y27">
        <v>9.42</v>
      </c>
      <c r="Z27">
        <v>-55</v>
      </c>
      <c r="AA27">
        <v>1.44</v>
      </c>
      <c r="AB27">
        <v>-62</v>
      </c>
    </row>
    <row r="28" spans="7:28">
      <c r="G28" t="s">
        <v>70</v>
      </c>
      <c r="H28" s="115">
        <v>28.83</v>
      </c>
      <c r="I28" s="88">
        <v>0</v>
      </c>
      <c r="J28" s="88">
        <v>33.64</v>
      </c>
      <c r="K28" s="88">
        <v>0</v>
      </c>
      <c r="L28" s="88">
        <v>10.28</v>
      </c>
      <c r="M28" s="116">
        <v>1.44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74.19</v>
      </c>
      <c r="W28">
        <v>28.83</v>
      </c>
      <c r="X28">
        <v>0</v>
      </c>
      <c r="Y28">
        <v>10.28</v>
      </c>
      <c r="Z28">
        <v>0</v>
      </c>
      <c r="AA28">
        <v>1.44</v>
      </c>
      <c r="AB28">
        <v>33.64</v>
      </c>
    </row>
    <row r="29" spans="7:28">
      <c r="G29" t="s">
        <v>71</v>
      </c>
      <c r="H29" s="115">
        <v>40.36</v>
      </c>
      <c r="I29" s="88">
        <v>0</v>
      </c>
      <c r="J29" s="88">
        <v>76.88</v>
      </c>
      <c r="K29" s="88">
        <v>0</v>
      </c>
      <c r="L29" s="88">
        <v>11.34</v>
      </c>
      <c r="M29" s="116">
        <v>1.44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130.02000000000001</v>
      </c>
      <c r="W29">
        <v>40.36</v>
      </c>
      <c r="X29">
        <v>0</v>
      </c>
      <c r="Y29">
        <v>11.34</v>
      </c>
      <c r="Z29">
        <v>0</v>
      </c>
      <c r="AA29">
        <v>1.44</v>
      </c>
      <c r="AB29">
        <v>76.88</v>
      </c>
    </row>
    <row r="30" spans="7:28">
      <c r="G30" t="s">
        <v>72</v>
      </c>
      <c r="H30" s="115">
        <v>42.28</v>
      </c>
      <c r="I30" s="88">
        <v>0</v>
      </c>
      <c r="J30" s="88">
        <v>67.28</v>
      </c>
      <c r="K30" s="88">
        <v>0</v>
      </c>
      <c r="L30" s="88">
        <v>0</v>
      </c>
      <c r="M30" s="116">
        <v>1.44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111</v>
      </c>
      <c r="W30">
        <v>42.28</v>
      </c>
      <c r="X30">
        <v>0</v>
      </c>
      <c r="Y30">
        <v>0</v>
      </c>
      <c r="Z30">
        <v>0</v>
      </c>
      <c r="AA30">
        <v>1.44</v>
      </c>
      <c r="AB30">
        <v>67.28</v>
      </c>
    </row>
    <row r="31" spans="7:28">
      <c r="G31" t="s">
        <v>73</v>
      </c>
      <c r="H31" s="115">
        <v>24.02</v>
      </c>
      <c r="I31" s="88">
        <v>0</v>
      </c>
      <c r="J31" s="88">
        <v>19.22</v>
      </c>
      <c r="K31" s="88">
        <v>0</v>
      </c>
      <c r="L31" s="88">
        <v>15.57</v>
      </c>
      <c r="M31" s="116">
        <v>1.44</v>
      </c>
      <c r="N31" s="115">
        <v>0</v>
      </c>
      <c r="O31" s="88">
        <v>0</v>
      </c>
      <c r="P31" s="88">
        <v>0</v>
      </c>
      <c r="Q31" s="88">
        <v>-35</v>
      </c>
      <c r="R31" s="88">
        <v>0</v>
      </c>
      <c r="S31" s="116">
        <v>0</v>
      </c>
      <c r="U31" s="115">
        <v>-35</v>
      </c>
      <c r="V31" s="116">
        <v>60.25</v>
      </c>
      <c r="W31">
        <v>24.02</v>
      </c>
      <c r="X31">
        <v>0</v>
      </c>
      <c r="Y31">
        <v>15.57</v>
      </c>
      <c r="Z31">
        <v>-35</v>
      </c>
      <c r="AA31">
        <v>1.44</v>
      </c>
      <c r="AB31">
        <v>19.22</v>
      </c>
    </row>
    <row r="32" spans="7:28">
      <c r="G32" t="s">
        <v>74</v>
      </c>
      <c r="H32" s="115">
        <v>84.57</v>
      </c>
      <c r="I32" s="88">
        <v>0</v>
      </c>
      <c r="J32" s="88">
        <v>48.05</v>
      </c>
      <c r="K32" s="88">
        <v>19.22</v>
      </c>
      <c r="L32" s="88">
        <v>0</v>
      </c>
      <c r="M32" s="116">
        <v>1.44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153.28</v>
      </c>
      <c r="W32">
        <v>84.57</v>
      </c>
      <c r="X32">
        <v>0</v>
      </c>
      <c r="Y32">
        <v>0</v>
      </c>
      <c r="Z32">
        <v>19.22</v>
      </c>
      <c r="AA32">
        <v>1.44</v>
      </c>
      <c r="AB32">
        <v>48.05</v>
      </c>
    </row>
    <row r="33" spans="7:28">
      <c r="G33" t="s">
        <v>75</v>
      </c>
      <c r="H33" s="115">
        <v>62.47</v>
      </c>
      <c r="I33" s="88">
        <v>0</v>
      </c>
      <c r="J33" s="88">
        <v>76.87</v>
      </c>
      <c r="K33" s="88">
        <v>9.61</v>
      </c>
      <c r="L33" s="88">
        <v>0</v>
      </c>
      <c r="M33" s="116">
        <v>1.54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150.49</v>
      </c>
      <c r="W33">
        <v>62.47</v>
      </c>
      <c r="X33">
        <v>0</v>
      </c>
      <c r="Y33">
        <v>0</v>
      </c>
      <c r="Z33">
        <v>9.61</v>
      </c>
      <c r="AA33">
        <v>1.54</v>
      </c>
      <c r="AB33">
        <v>76.87</v>
      </c>
    </row>
    <row r="34" spans="7:28">
      <c r="G34" t="s">
        <v>76</v>
      </c>
      <c r="H34" s="115">
        <v>25.95</v>
      </c>
      <c r="I34" s="88">
        <v>0</v>
      </c>
      <c r="J34" s="88">
        <v>28.83</v>
      </c>
      <c r="K34" s="88">
        <v>19.22</v>
      </c>
      <c r="L34" s="88">
        <v>0</v>
      </c>
      <c r="M34" s="116">
        <v>1.44</v>
      </c>
      <c r="N34" s="115">
        <v>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-30</v>
      </c>
      <c r="V34" s="116">
        <v>75.44</v>
      </c>
      <c r="W34">
        <v>25.95</v>
      </c>
      <c r="X34">
        <v>-30</v>
      </c>
      <c r="Y34">
        <v>0</v>
      </c>
      <c r="Z34">
        <v>19.22</v>
      </c>
      <c r="AA34">
        <v>1.44</v>
      </c>
      <c r="AB34">
        <v>28.83</v>
      </c>
    </row>
    <row r="35" spans="7:28">
      <c r="G35" t="s">
        <v>77</v>
      </c>
      <c r="H35" s="115">
        <v>45.17</v>
      </c>
      <c r="I35" s="88">
        <v>0</v>
      </c>
      <c r="J35" s="88">
        <v>81.680000000000007</v>
      </c>
      <c r="K35" s="88">
        <v>0</v>
      </c>
      <c r="L35" s="88">
        <v>0</v>
      </c>
      <c r="M35" s="116">
        <v>1.54</v>
      </c>
      <c r="N35" s="115">
        <v>0</v>
      </c>
      <c r="O35" s="88">
        <v>-30</v>
      </c>
      <c r="P35" s="88">
        <v>0</v>
      </c>
      <c r="Q35" s="88">
        <v>0</v>
      </c>
      <c r="R35" s="88">
        <v>0</v>
      </c>
      <c r="S35" s="116">
        <v>0</v>
      </c>
      <c r="U35" s="115">
        <v>-30</v>
      </c>
      <c r="V35" s="116">
        <v>128.38999999999999</v>
      </c>
      <c r="W35">
        <v>45.17</v>
      </c>
      <c r="X35">
        <v>-30</v>
      </c>
      <c r="Y35">
        <v>0</v>
      </c>
      <c r="Z35">
        <v>0</v>
      </c>
      <c r="AA35">
        <v>1.54</v>
      </c>
      <c r="AB35">
        <v>81.680000000000007</v>
      </c>
    </row>
    <row r="36" spans="7:28">
      <c r="G36" t="s">
        <v>78</v>
      </c>
      <c r="H36" s="115">
        <v>18.260000000000002</v>
      </c>
      <c r="I36" s="88">
        <v>0</v>
      </c>
      <c r="J36" s="88">
        <v>50.93</v>
      </c>
      <c r="K36" s="88">
        <v>0</v>
      </c>
      <c r="L36" s="88">
        <v>0</v>
      </c>
      <c r="M36" s="116">
        <v>1.44</v>
      </c>
      <c r="N36" s="115">
        <v>0</v>
      </c>
      <c r="O36" s="88">
        <v>-50</v>
      </c>
      <c r="P36" s="88">
        <v>0</v>
      </c>
      <c r="Q36" s="88">
        <v>-20</v>
      </c>
      <c r="R36" s="88">
        <v>0</v>
      </c>
      <c r="S36" s="116">
        <v>0</v>
      </c>
      <c r="U36" s="115">
        <v>-70</v>
      </c>
      <c r="V36" s="116">
        <v>70.63</v>
      </c>
      <c r="W36">
        <v>18.260000000000002</v>
      </c>
      <c r="X36">
        <v>-50</v>
      </c>
      <c r="Y36">
        <v>0</v>
      </c>
      <c r="Z36">
        <v>-20</v>
      </c>
      <c r="AA36">
        <v>1.44</v>
      </c>
      <c r="AB36">
        <v>50.93</v>
      </c>
    </row>
    <row r="37" spans="7:28">
      <c r="G37" t="s">
        <v>79</v>
      </c>
      <c r="H37" s="115">
        <v>0</v>
      </c>
      <c r="I37" s="88">
        <v>0</v>
      </c>
      <c r="J37" s="88">
        <v>120.11</v>
      </c>
      <c r="K37" s="88">
        <v>33.64</v>
      </c>
      <c r="L37" s="88">
        <v>8.65</v>
      </c>
      <c r="M37" s="116">
        <v>1.35</v>
      </c>
      <c r="N37" s="115">
        <v>-10</v>
      </c>
      <c r="O37" s="88">
        <v>-5</v>
      </c>
      <c r="P37" s="88">
        <v>0</v>
      </c>
      <c r="Q37" s="88">
        <v>0</v>
      </c>
      <c r="R37" s="88">
        <v>0</v>
      </c>
      <c r="S37" s="116">
        <v>0</v>
      </c>
      <c r="U37" s="115">
        <v>-15</v>
      </c>
      <c r="V37" s="116">
        <v>163.75</v>
      </c>
      <c r="W37">
        <v>-10</v>
      </c>
      <c r="X37">
        <v>-5</v>
      </c>
      <c r="Y37">
        <v>8.65</v>
      </c>
      <c r="Z37">
        <v>33.64</v>
      </c>
      <c r="AA37">
        <v>1.35</v>
      </c>
      <c r="AB37">
        <v>120.11</v>
      </c>
    </row>
    <row r="38" spans="7:28">
      <c r="G38" t="s">
        <v>80</v>
      </c>
      <c r="H38" s="115">
        <v>24.03</v>
      </c>
      <c r="I38" s="88">
        <v>0</v>
      </c>
      <c r="J38" s="88">
        <v>96.09</v>
      </c>
      <c r="K38" s="88">
        <v>33.64</v>
      </c>
      <c r="L38" s="88">
        <v>0</v>
      </c>
      <c r="M38" s="116">
        <v>1.35</v>
      </c>
      <c r="N38" s="115">
        <v>0</v>
      </c>
      <c r="O38" s="88">
        <v>-30</v>
      </c>
      <c r="P38" s="88">
        <v>0</v>
      </c>
      <c r="Q38" s="88">
        <v>0</v>
      </c>
      <c r="R38" s="88">
        <v>0</v>
      </c>
      <c r="S38" s="116">
        <v>0</v>
      </c>
      <c r="U38" s="115">
        <v>-30</v>
      </c>
      <c r="V38" s="116">
        <v>155.11000000000001</v>
      </c>
      <c r="W38">
        <v>24.03</v>
      </c>
      <c r="X38">
        <v>-30</v>
      </c>
      <c r="Y38">
        <v>0</v>
      </c>
      <c r="Z38">
        <v>33.64</v>
      </c>
      <c r="AA38">
        <v>1.35</v>
      </c>
      <c r="AB38">
        <v>96.09</v>
      </c>
    </row>
    <row r="39" spans="7:28">
      <c r="G39" t="s">
        <v>81</v>
      </c>
      <c r="H39" s="115">
        <v>0</v>
      </c>
      <c r="I39" s="88">
        <v>0</v>
      </c>
      <c r="J39" s="88">
        <v>43.24</v>
      </c>
      <c r="K39" s="88">
        <v>33.64</v>
      </c>
      <c r="L39" s="88">
        <v>0</v>
      </c>
      <c r="M39" s="116">
        <v>1.44</v>
      </c>
      <c r="N39" s="115">
        <v>0</v>
      </c>
      <c r="O39" s="88">
        <v>-15</v>
      </c>
      <c r="P39" s="88">
        <v>0</v>
      </c>
      <c r="Q39" s="88">
        <v>0</v>
      </c>
      <c r="R39" s="88">
        <v>0</v>
      </c>
      <c r="S39" s="116">
        <v>0</v>
      </c>
      <c r="U39" s="115">
        <v>-15</v>
      </c>
      <c r="V39" s="116">
        <v>78.319999999999993</v>
      </c>
      <c r="W39">
        <v>0</v>
      </c>
      <c r="X39">
        <v>-15</v>
      </c>
      <c r="Y39">
        <v>0</v>
      </c>
      <c r="Z39">
        <v>33.64</v>
      </c>
      <c r="AA39">
        <v>1.44</v>
      </c>
      <c r="AB39">
        <v>43.24</v>
      </c>
    </row>
    <row r="40" spans="7:28">
      <c r="G40" t="s">
        <v>82</v>
      </c>
      <c r="H40" s="115">
        <v>44.21</v>
      </c>
      <c r="I40" s="88">
        <v>0</v>
      </c>
      <c r="J40" s="88">
        <v>105.7</v>
      </c>
      <c r="K40" s="88">
        <v>43.25</v>
      </c>
      <c r="L40" s="88">
        <v>0</v>
      </c>
      <c r="M40" s="116">
        <v>1.44</v>
      </c>
      <c r="N40" s="115">
        <v>0</v>
      </c>
      <c r="O40" s="88">
        <v>-15</v>
      </c>
      <c r="P40" s="88">
        <v>0</v>
      </c>
      <c r="Q40" s="88">
        <v>0</v>
      </c>
      <c r="R40" s="88">
        <v>0</v>
      </c>
      <c r="S40" s="116">
        <v>0</v>
      </c>
      <c r="U40" s="115">
        <v>-15</v>
      </c>
      <c r="V40" s="116">
        <v>194.6</v>
      </c>
      <c r="W40">
        <v>44.21</v>
      </c>
      <c r="X40">
        <v>-15</v>
      </c>
      <c r="Y40">
        <v>0</v>
      </c>
      <c r="Z40">
        <v>43.25</v>
      </c>
      <c r="AA40">
        <v>1.44</v>
      </c>
      <c r="AB40">
        <v>105.7</v>
      </c>
    </row>
    <row r="41" spans="7:28">
      <c r="G41" t="s">
        <v>83</v>
      </c>
      <c r="H41" s="115">
        <v>65.349999999999994</v>
      </c>
      <c r="I41" s="88">
        <v>0</v>
      </c>
      <c r="J41" s="88">
        <v>105.71</v>
      </c>
      <c r="K41" s="88">
        <v>0</v>
      </c>
      <c r="L41" s="88">
        <v>0</v>
      </c>
      <c r="M41" s="116">
        <v>1.44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172.5</v>
      </c>
      <c r="W41">
        <v>65.349999999999994</v>
      </c>
      <c r="X41">
        <v>-25</v>
      </c>
      <c r="Y41">
        <v>0</v>
      </c>
      <c r="Z41">
        <v>0</v>
      </c>
      <c r="AA41">
        <v>1.44</v>
      </c>
      <c r="AB41">
        <v>105.71</v>
      </c>
    </row>
    <row r="42" spans="7:28">
      <c r="G42" t="s">
        <v>84</v>
      </c>
      <c r="H42" s="115">
        <v>52.86</v>
      </c>
      <c r="I42" s="88">
        <v>0</v>
      </c>
      <c r="J42" s="88">
        <v>96.09</v>
      </c>
      <c r="K42" s="88">
        <v>28.83</v>
      </c>
      <c r="L42" s="88">
        <v>0</v>
      </c>
      <c r="M42" s="116">
        <v>1.35</v>
      </c>
      <c r="N42" s="115">
        <v>0</v>
      </c>
      <c r="O42" s="88">
        <v>-25</v>
      </c>
      <c r="P42" s="88">
        <v>0</v>
      </c>
      <c r="Q42" s="88">
        <v>0</v>
      </c>
      <c r="R42" s="88">
        <v>0</v>
      </c>
      <c r="S42" s="116">
        <v>0</v>
      </c>
      <c r="U42" s="115">
        <v>-25</v>
      </c>
      <c r="V42" s="116">
        <v>179.13</v>
      </c>
      <c r="W42">
        <v>52.86</v>
      </c>
      <c r="X42">
        <v>-25</v>
      </c>
      <c r="Y42">
        <v>0</v>
      </c>
      <c r="Z42">
        <v>28.83</v>
      </c>
      <c r="AA42">
        <v>1.35</v>
      </c>
      <c r="AB42">
        <v>96.09</v>
      </c>
    </row>
    <row r="43" spans="7:28">
      <c r="G43" t="s">
        <v>85</v>
      </c>
      <c r="H43" s="115">
        <v>87.44</v>
      </c>
      <c r="I43" s="88">
        <v>24.03</v>
      </c>
      <c r="J43" s="88">
        <v>43.25</v>
      </c>
      <c r="K43" s="88">
        <v>33.64</v>
      </c>
      <c r="L43" s="88">
        <v>10.76</v>
      </c>
      <c r="M43" s="116">
        <v>1.44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200.56</v>
      </c>
      <c r="W43">
        <v>87.44</v>
      </c>
      <c r="X43">
        <v>24.03</v>
      </c>
      <c r="Y43">
        <v>10.76</v>
      </c>
      <c r="Z43">
        <v>33.64</v>
      </c>
      <c r="AA43">
        <v>1.44</v>
      </c>
      <c r="AB43">
        <v>43.25</v>
      </c>
    </row>
    <row r="44" spans="7:28">
      <c r="G44" t="s">
        <v>86</v>
      </c>
      <c r="H44" s="115">
        <v>43.25</v>
      </c>
      <c r="I44" s="88">
        <v>0</v>
      </c>
      <c r="J44" s="88">
        <v>100.9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145.5</v>
      </c>
      <c r="W44">
        <v>43.25</v>
      </c>
      <c r="X44">
        <v>0</v>
      </c>
      <c r="Y44">
        <v>0</v>
      </c>
      <c r="Z44">
        <v>0</v>
      </c>
      <c r="AA44">
        <v>1.35</v>
      </c>
      <c r="AB44">
        <v>100.9</v>
      </c>
    </row>
    <row r="45" spans="7:28">
      <c r="G45" t="s">
        <v>87</v>
      </c>
      <c r="H45" s="115">
        <v>0</v>
      </c>
      <c r="I45" s="88">
        <v>0</v>
      </c>
      <c r="J45" s="88">
        <v>96.1</v>
      </c>
      <c r="K45" s="88">
        <v>33.64</v>
      </c>
      <c r="L45" s="88">
        <v>0</v>
      </c>
      <c r="M45" s="116">
        <v>1.44</v>
      </c>
      <c r="N45" s="115">
        <v>-26</v>
      </c>
      <c r="O45" s="88">
        <v>-50</v>
      </c>
      <c r="P45" s="88">
        <v>0</v>
      </c>
      <c r="Q45" s="88">
        <v>0</v>
      </c>
      <c r="R45" s="88">
        <v>0</v>
      </c>
      <c r="S45" s="116">
        <v>0</v>
      </c>
      <c r="U45" s="115">
        <v>-76</v>
      </c>
      <c r="V45" s="116">
        <v>131.18</v>
      </c>
      <c r="W45">
        <v>-26</v>
      </c>
      <c r="X45">
        <v>-50</v>
      </c>
      <c r="Y45">
        <v>0</v>
      </c>
      <c r="Z45">
        <v>33.64</v>
      </c>
      <c r="AA45">
        <v>1.44</v>
      </c>
      <c r="AB45">
        <v>96.1</v>
      </c>
    </row>
    <row r="46" spans="7:28">
      <c r="G46" t="s">
        <v>88</v>
      </c>
      <c r="H46" s="115">
        <v>3.84</v>
      </c>
      <c r="I46" s="88">
        <v>0</v>
      </c>
      <c r="J46" s="88">
        <v>96.11</v>
      </c>
      <c r="K46" s="88">
        <v>0</v>
      </c>
      <c r="L46" s="88">
        <v>0</v>
      </c>
      <c r="M46" s="116">
        <v>1.44</v>
      </c>
      <c r="N46" s="115">
        <v>0</v>
      </c>
      <c r="O46" s="88">
        <v>-33</v>
      </c>
      <c r="P46" s="88">
        <v>0</v>
      </c>
      <c r="Q46" s="88">
        <v>0</v>
      </c>
      <c r="R46" s="88">
        <v>0</v>
      </c>
      <c r="S46" s="116">
        <v>0</v>
      </c>
      <c r="U46" s="115">
        <v>-33</v>
      </c>
      <c r="V46" s="116">
        <v>101.39</v>
      </c>
      <c r="W46">
        <v>3.84</v>
      </c>
      <c r="X46">
        <v>-33</v>
      </c>
      <c r="Y46">
        <v>0</v>
      </c>
      <c r="Z46">
        <v>0</v>
      </c>
      <c r="AA46">
        <v>1.44</v>
      </c>
      <c r="AB46">
        <v>96.11</v>
      </c>
    </row>
    <row r="47" spans="7:28">
      <c r="G47" t="s">
        <v>89</v>
      </c>
      <c r="H47" s="115">
        <v>0</v>
      </c>
      <c r="I47" s="88">
        <v>0</v>
      </c>
      <c r="J47" s="88">
        <v>38.44</v>
      </c>
      <c r="K47" s="88">
        <v>33.64</v>
      </c>
      <c r="L47" s="88">
        <v>0</v>
      </c>
      <c r="M47" s="116">
        <v>1.44</v>
      </c>
      <c r="N47" s="115">
        <v>-20</v>
      </c>
      <c r="O47" s="88">
        <v>-45</v>
      </c>
      <c r="P47" s="88">
        <v>0</v>
      </c>
      <c r="Q47" s="88">
        <v>0</v>
      </c>
      <c r="R47" s="88">
        <v>0</v>
      </c>
      <c r="S47" s="116">
        <v>0</v>
      </c>
      <c r="U47" s="115">
        <v>-65</v>
      </c>
      <c r="V47" s="116">
        <v>73.52</v>
      </c>
      <c r="W47">
        <v>-20</v>
      </c>
      <c r="X47">
        <v>-45</v>
      </c>
      <c r="Y47">
        <v>0</v>
      </c>
      <c r="Z47">
        <v>33.64</v>
      </c>
      <c r="AA47">
        <v>1.44</v>
      </c>
      <c r="AB47">
        <v>38.44</v>
      </c>
    </row>
    <row r="48" spans="7:28">
      <c r="G48" t="s">
        <v>90</v>
      </c>
      <c r="H48" s="115">
        <v>0.96</v>
      </c>
      <c r="I48" s="88">
        <v>0</v>
      </c>
      <c r="J48" s="88">
        <v>76.88</v>
      </c>
      <c r="K48" s="88">
        <v>0</v>
      </c>
      <c r="L48" s="88">
        <v>0</v>
      </c>
      <c r="M48" s="116">
        <v>1.35</v>
      </c>
      <c r="N48" s="115">
        <v>0</v>
      </c>
      <c r="O48" s="88">
        <v>-50</v>
      </c>
      <c r="P48" s="88">
        <v>0</v>
      </c>
      <c r="Q48" s="88">
        <v>0</v>
      </c>
      <c r="R48" s="88">
        <v>0</v>
      </c>
      <c r="S48" s="116">
        <v>0</v>
      </c>
      <c r="U48" s="115">
        <v>-50</v>
      </c>
      <c r="V48" s="116">
        <v>79.19</v>
      </c>
      <c r="W48">
        <v>0.96</v>
      </c>
      <c r="X48">
        <v>-50</v>
      </c>
      <c r="Y48">
        <v>0</v>
      </c>
      <c r="Z48">
        <v>0</v>
      </c>
      <c r="AA48">
        <v>1.35</v>
      </c>
      <c r="AB48">
        <v>76.88</v>
      </c>
    </row>
    <row r="49" spans="7:28">
      <c r="G49" t="s">
        <v>91</v>
      </c>
      <c r="H49" s="115">
        <v>21.14</v>
      </c>
      <c r="I49" s="88">
        <v>0</v>
      </c>
      <c r="J49" s="88">
        <v>62.46</v>
      </c>
      <c r="K49" s="88">
        <v>33.64</v>
      </c>
      <c r="L49" s="88">
        <v>6.25</v>
      </c>
      <c r="M49" s="116">
        <v>1.44</v>
      </c>
      <c r="N49" s="115">
        <v>0</v>
      </c>
      <c r="O49" s="88">
        <v>-38</v>
      </c>
      <c r="P49" s="88">
        <v>0</v>
      </c>
      <c r="Q49" s="88">
        <v>0</v>
      </c>
      <c r="R49" s="88">
        <v>0</v>
      </c>
      <c r="S49" s="116">
        <v>0</v>
      </c>
      <c r="U49" s="115">
        <v>-38</v>
      </c>
      <c r="V49" s="116">
        <v>124.93</v>
      </c>
      <c r="W49">
        <v>21.14</v>
      </c>
      <c r="X49">
        <v>-38</v>
      </c>
      <c r="Y49">
        <v>6.25</v>
      </c>
      <c r="Z49">
        <v>33.64</v>
      </c>
      <c r="AA49">
        <v>1.44</v>
      </c>
      <c r="AB49">
        <v>62.46</v>
      </c>
    </row>
    <row r="50" spans="7:28">
      <c r="G50" t="s">
        <v>92</v>
      </c>
      <c r="H50" s="115">
        <v>12.49</v>
      </c>
      <c r="I50" s="88">
        <v>0</v>
      </c>
      <c r="J50" s="88">
        <v>72.08</v>
      </c>
      <c r="K50" s="88">
        <v>0</v>
      </c>
      <c r="L50" s="88">
        <v>0</v>
      </c>
      <c r="M50" s="116">
        <v>1.44</v>
      </c>
      <c r="N50" s="115">
        <v>0</v>
      </c>
      <c r="O50" s="88">
        <v>-20</v>
      </c>
      <c r="P50" s="88">
        <v>0</v>
      </c>
      <c r="Q50" s="88">
        <v>0</v>
      </c>
      <c r="R50" s="88">
        <v>0</v>
      </c>
      <c r="S50" s="116">
        <v>0</v>
      </c>
      <c r="U50" s="115">
        <v>-20</v>
      </c>
      <c r="V50" s="116">
        <v>86.01</v>
      </c>
      <c r="W50">
        <v>12.49</v>
      </c>
      <c r="X50">
        <v>-20</v>
      </c>
      <c r="Y50">
        <v>0</v>
      </c>
      <c r="Z50">
        <v>0</v>
      </c>
      <c r="AA50">
        <v>1.44</v>
      </c>
      <c r="AB50">
        <v>72.08</v>
      </c>
    </row>
    <row r="51" spans="7:28">
      <c r="G51" t="s">
        <v>93</v>
      </c>
      <c r="H51" s="115">
        <v>0</v>
      </c>
      <c r="I51" s="88">
        <v>0</v>
      </c>
      <c r="J51" s="88">
        <v>9.61</v>
      </c>
      <c r="K51" s="88">
        <v>33.64</v>
      </c>
      <c r="L51" s="88">
        <v>0.96</v>
      </c>
      <c r="M51" s="116">
        <v>1.44</v>
      </c>
      <c r="N51" s="115">
        <v>-32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-32</v>
      </c>
      <c r="V51" s="116">
        <v>45.65</v>
      </c>
      <c r="W51">
        <v>-32</v>
      </c>
      <c r="X51">
        <v>0</v>
      </c>
      <c r="Y51">
        <v>0.96</v>
      </c>
      <c r="Z51">
        <v>33.64</v>
      </c>
      <c r="AA51">
        <v>1.44</v>
      </c>
      <c r="AB51">
        <v>9.61</v>
      </c>
    </row>
    <row r="52" spans="7:28">
      <c r="G52" t="s">
        <v>94</v>
      </c>
      <c r="H52" s="115">
        <v>0</v>
      </c>
      <c r="I52" s="88">
        <v>0</v>
      </c>
      <c r="J52" s="88">
        <v>33.64</v>
      </c>
      <c r="K52" s="88">
        <v>0</v>
      </c>
      <c r="L52" s="88">
        <v>0</v>
      </c>
      <c r="M52" s="116">
        <v>1.44</v>
      </c>
      <c r="N52" s="115">
        <v>-6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-6</v>
      </c>
      <c r="V52" s="116">
        <v>35.08</v>
      </c>
      <c r="W52">
        <v>-6</v>
      </c>
      <c r="X52">
        <v>0</v>
      </c>
      <c r="Y52">
        <v>0</v>
      </c>
      <c r="Z52">
        <v>0</v>
      </c>
      <c r="AA52">
        <v>1.44</v>
      </c>
      <c r="AB52">
        <v>33.64</v>
      </c>
    </row>
    <row r="53" spans="7:28">
      <c r="G53" t="s">
        <v>95</v>
      </c>
      <c r="H53" s="115">
        <v>10.57</v>
      </c>
      <c r="I53" s="88">
        <v>0</v>
      </c>
      <c r="J53" s="88">
        <v>49.97</v>
      </c>
      <c r="K53" s="88">
        <v>33.64</v>
      </c>
      <c r="L53" s="88">
        <v>0.96</v>
      </c>
      <c r="M53" s="116">
        <v>1.54</v>
      </c>
      <c r="N53" s="115">
        <v>0</v>
      </c>
      <c r="O53" s="88">
        <v>-27</v>
      </c>
      <c r="P53" s="88">
        <v>0</v>
      </c>
      <c r="Q53" s="88">
        <v>0</v>
      </c>
      <c r="R53" s="88">
        <v>0</v>
      </c>
      <c r="S53" s="116">
        <v>0</v>
      </c>
      <c r="U53" s="115">
        <v>-27</v>
      </c>
      <c r="V53" s="116">
        <v>96.68</v>
      </c>
      <c r="W53">
        <v>10.57</v>
      </c>
      <c r="X53">
        <v>-27</v>
      </c>
      <c r="Y53">
        <v>0.96</v>
      </c>
      <c r="Z53">
        <v>33.64</v>
      </c>
      <c r="AA53">
        <v>1.54</v>
      </c>
      <c r="AB53">
        <v>49.97</v>
      </c>
    </row>
    <row r="54" spans="7:28">
      <c r="G54" t="s">
        <v>96</v>
      </c>
      <c r="H54" s="115">
        <v>0</v>
      </c>
      <c r="I54" s="88">
        <v>0</v>
      </c>
      <c r="J54" s="88">
        <v>48.05</v>
      </c>
      <c r="K54" s="88">
        <v>0</v>
      </c>
      <c r="L54" s="88">
        <v>0</v>
      </c>
      <c r="M54" s="116">
        <v>1.54</v>
      </c>
      <c r="N54" s="115">
        <v>-19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-19</v>
      </c>
      <c r="V54" s="116">
        <v>49.59</v>
      </c>
      <c r="W54">
        <v>-19</v>
      </c>
      <c r="X54">
        <v>0</v>
      </c>
      <c r="Y54">
        <v>0</v>
      </c>
      <c r="Z54">
        <v>0</v>
      </c>
      <c r="AA54">
        <v>1.54</v>
      </c>
      <c r="AB54">
        <v>48.05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33.630000000000003</v>
      </c>
      <c r="L55" s="88">
        <v>5.29</v>
      </c>
      <c r="M55" s="116">
        <v>1.54</v>
      </c>
      <c r="N55" s="115">
        <v>-58</v>
      </c>
      <c r="O55" s="88">
        <v>-70</v>
      </c>
      <c r="P55" s="88">
        <v>-25</v>
      </c>
      <c r="Q55" s="88">
        <v>0</v>
      </c>
      <c r="R55" s="88">
        <v>0</v>
      </c>
      <c r="S55" s="116">
        <v>0</v>
      </c>
      <c r="U55" s="115">
        <v>-153</v>
      </c>
      <c r="V55" s="116">
        <v>40.46</v>
      </c>
      <c r="W55">
        <v>-58</v>
      </c>
      <c r="X55">
        <v>-70</v>
      </c>
      <c r="Y55">
        <v>5.29</v>
      </c>
      <c r="Z55">
        <v>33.630000000000003</v>
      </c>
      <c r="AA55">
        <v>1.54</v>
      </c>
      <c r="AB55">
        <v>-25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1.54</v>
      </c>
      <c r="N56" s="115">
        <v>-36</v>
      </c>
      <c r="O56" s="88">
        <v>-70</v>
      </c>
      <c r="P56" s="88">
        <v>-60</v>
      </c>
      <c r="Q56" s="88">
        <v>0</v>
      </c>
      <c r="R56" s="88">
        <v>0</v>
      </c>
      <c r="S56" s="116">
        <v>0</v>
      </c>
      <c r="U56" s="115">
        <v>-166</v>
      </c>
      <c r="V56" s="116">
        <v>1.54</v>
      </c>
      <c r="W56">
        <v>-36</v>
      </c>
      <c r="X56">
        <v>-70</v>
      </c>
      <c r="Y56">
        <v>0</v>
      </c>
      <c r="Z56">
        <v>0</v>
      </c>
      <c r="AA56">
        <v>1.54</v>
      </c>
      <c r="AB56">
        <v>-60</v>
      </c>
    </row>
    <row r="57" spans="7:28">
      <c r="G57" t="s">
        <v>99</v>
      </c>
      <c r="H57" s="115">
        <v>0</v>
      </c>
      <c r="I57" s="88">
        <v>0</v>
      </c>
      <c r="J57" s="88">
        <v>19.22</v>
      </c>
      <c r="K57" s="88">
        <v>33.630000000000003</v>
      </c>
      <c r="L57" s="88">
        <v>0</v>
      </c>
      <c r="M57" s="116">
        <v>1.54</v>
      </c>
      <c r="N57" s="115">
        <v>-78</v>
      </c>
      <c r="O57" s="88">
        <v>-80</v>
      </c>
      <c r="P57" s="88">
        <v>0</v>
      </c>
      <c r="Q57" s="88">
        <v>0</v>
      </c>
      <c r="R57" s="88">
        <v>0</v>
      </c>
      <c r="S57" s="116">
        <v>0</v>
      </c>
      <c r="U57" s="115">
        <v>-158</v>
      </c>
      <c r="V57" s="116">
        <v>54.39</v>
      </c>
      <c r="W57">
        <v>-78</v>
      </c>
      <c r="X57">
        <v>-80</v>
      </c>
      <c r="Y57">
        <v>0</v>
      </c>
      <c r="Z57">
        <v>33.630000000000003</v>
      </c>
      <c r="AA57">
        <v>1.54</v>
      </c>
      <c r="AB57">
        <v>19.22</v>
      </c>
    </row>
    <row r="58" spans="7:28">
      <c r="G58" t="s">
        <v>100</v>
      </c>
      <c r="H58" s="115">
        <v>0</v>
      </c>
      <c r="I58" s="88">
        <v>0</v>
      </c>
      <c r="J58" s="88">
        <v>38.44</v>
      </c>
      <c r="K58" s="88">
        <v>0</v>
      </c>
      <c r="L58" s="88">
        <v>0</v>
      </c>
      <c r="M58" s="116">
        <v>1.44</v>
      </c>
      <c r="N58" s="115">
        <v>-45</v>
      </c>
      <c r="O58" s="88">
        <v>-80</v>
      </c>
      <c r="P58" s="88">
        <v>0</v>
      </c>
      <c r="Q58" s="88">
        <v>0</v>
      </c>
      <c r="R58" s="88">
        <v>0</v>
      </c>
      <c r="S58" s="116">
        <v>0</v>
      </c>
      <c r="U58" s="115">
        <v>-125</v>
      </c>
      <c r="V58" s="116">
        <v>39.880000000000003</v>
      </c>
      <c r="W58">
        <v>-45</v>
      </c>
      <c r="X58">
        <v>-80</v>
      </c>
      <c r="Y58">
        <v>0</v>
      </c>
      <c r="Z58">
        <v>0</v>
      </c>
      <c r="AA58">
        <v>1.44</v>
      </c>
      <c r="AB58">
        <v>38.44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33.64</v>
      </c>
      <c r="L59" s="88">
        <v>0</v>
      </c>
      <c r="M59" s="116">
        <v>1.44</v>
      </c>
      <c r="N59" s="115">
        <v>-69</v>
      </c>
      <c r="O59" s="88">
        <v>-75</v>
      </c>
      <c r="P59" s="88">
        <v>-10</v>
      </c>
      <c r="Q59" s="88">
        <v>0</v>
      </c>
      <c r="R59" s="88">
        <v>0</v>
      </c>
      <c r="S59" s="116">
        <v>0</v>
      </c>
      <c r="U59" s="115">
        <v>-154</v>
      </c>
      <c r="V59" s="116">
        <v>35.08</v>
      </c>
      <c r="W59">
        <v>-69</v>
      </c>
      <c r="X59">
        <v>-75</v>
      </c>
      <c r="Y59">
        <v>0</v>
      </c>
      <c r="Z59">
        <v>33.64</v>
      </c>
      <c r="AA59">
        <v>1.44</v>
      </c>
      <c r="AB59">
        <v>-10</v>
      </c>
    </row>
    <row r="60" spans="7:28">
      <c r="G60" t="s">
        <v>102</v>
      </c>
      <c r="H60" s="115">
        <v>0</v>
      </c>
      <c r="I60" s="88">
        <v>0</v>
      </c>
      <c r="J60" s="88">
        <v>48.05</v>
      </c>
      <c r="K60" s="88">
        <v>0</v>
      </c>
      <c r="L60" s="88">
        <v>0</v>
      </c>
      <c r="M60" s="116">
        <v>1.44</v>
      </c>
      <c r="N60" s="115">
        <v>-40</v>
      </c>
      <c r="O60" s="88">
        <v>-65</v>
      </c>
      <c r="P60" s="88">
        <v>0</v>
      </c>
      <c r="Q60" s="88">
        <v>0</v>
      </c>
      <c r="R60" s="88">
        <v>0</v>
      </c>
      <c r="S60" s="116">
        <v>0</v>
      </c>
      <c r="U60" s="115">
        <v>-105</v>
      </c>
      <c r="V60" s="116">
        <v>49.49</v>
      </c>
      <c r="W60">
        <v>-40</v>
      </c>
      <c r="X60">
        <v>-65</v>
      </c>
      <c r="Y60">
        <v>0</v>
      </c>
      <c r="Z60">
        <v>0</v>
      </c>
      <c r="AA60">
        <v>1.44</v>
      </c>
      <c r="AB60">
        <v>48.05</v>
      </c>
    </row>
    <row r="61" spans="7:28">
      <c r="G61" t="s">
        <v>103</v>
      </c>
      <c r="H61" s="115">
        <v>0</v>
      </c>
      <c r="I61" s="88">
        <v>0</v>
      </c>
      <c r="J61" s="88">
        <v>33.630000000000003</v>
      </c>
      <c r="K61" s="88">
        <v>0</v>
      </c>
      <c r="L61" s="88">
        <v>4.8099999999999996</v>
      </c>
      <c r="M61" s="116">
        <v>1.44</v>
      </c>
      <c r="N61" s="115">
        <v>-4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-14</v>
      </c>
      <c r="V61" s="116">
        <v>39.880000000000003</v>
      </c>
      <c r="W61">
        <v>-4</v>
      </c>
      <c r="X61">
        <v>-10</v>
      </c>
      <c r="Y61">
        <v>4.8099999999999996</v>
      </c>
      <c r="Z61">
        <v>0</v>
      </c>
      <c r="AA61">
        <v>1.44</v>
      </c>
      <c r="AB61">
        <v>33.630000000000003</v>
      </c>
    </row>
    <row r="62" spans="7:28">
      <c r="G62" t="s">
        <v>104</v>
      </c>
      <c r="H62" s="115">
        <v>0</v>
      </c>
      <c r="I62" s="88">
        <v>0</v>
      </c>
      <c r="J62" s="88">
        <v>28.83</v>
      </c>
      <c r="K62" s="88">
        <v>33.64</v>
      </c>
      <c r="L62" s="88">
        <v>0</v>
      </c>
      <c r="M62" s="116">
        <v>1.44</v>
      </c>
      <c r="N62" s="115">
        <v>-51</v>
      </c>
      <c r="O62" s="88">
        <v>-35</v>
      </c>
      <c r="P62" s="88">
        <v>0</v>
      </c>
      <c r="Q62" s="88">
        <v>0</v>
      </c>
      <c r="R62" s="88">
        <v>0</v>
      </c>
      <c r="S62" s="116">
        <v>0</v>
      </c>
      <c r="U62" s="115">
        <v>-86</v>
      </c>
      <c r="V62" s="116">
        <v>63.91</v>
      </c>
      <c r="W62">
        <v>-51</v>
      </c>
      <c r="X62">
        <v>-35</v>
      </c>
      <c r="Y62">
        <v>0</v>
      </c>
      <c r="Z62">
        <v>33.64</v>
      </c>
      <c r="AA62">
        <v>1.44</v>
      </c>
      <c r="AB62">
        <v>28.83</v>
      </c>
    </row>
    <row r="63" spans="7:28">
      <c r="G63" t="s">
        <v>105</v>
      </c>
      <c r="H63" s="115">
        <v>0</v>
      </c>
      <c r="I63" s="88">
        <v>0</v>
      </c>
      <c r="J63" s="88">
        <v>7.69</v>
      </c>
      <c r="K63" s="88">
        <v>0</v>
      </c>
      <c r="L63" s="88">
        <v>0</v>
      </c>
      <c r="M63" s="116">
        <v>1.44</v>
      </c>
      <c r="N63" s="115">
        <v>0</v>
      </c>
      <c r="O63" s="88">
        <v>-40</v>
      </c>
      <c r="P63" s="88">
        <v>0</v>
      </c>
      <c r="Q63" s="88">
        <v>0</v>
      </c>
      <c r="R63" s="88">
        <v>0</v>
      </c>
      <c r="S63" s="116">
        <v>0</v>
      </c>
      <c r="U63" s="115">
        <v>-40</v>
      </c>
      <c r="V63" s="116">
        <v>9.1300000000000008</v>
      </c>
      <c r="W63">
        <v>0</v>
      </c>
      <c r="X63">
        <v>-40</v>
      </c>
      <c r="Y63">
        <v>0</v>
      </c>
      <c r="Z63">
        <v>0</v>
      </c>
      <c r="AA63">
        <v>1.44</v>
      </c>
      <c r="AB63">
        <v>7.69</v>
      </c>
    </row>
    <row r="64" spans="7:28">
      <c r="G64" t="s">
        <v>106</v>
      </c>
      <c r="H64" s="115">
        <v>0</v>
      </c>
      <c r="I64" s="88">
        <v>0</v>
      </c>
      <c r="J64" s="88">
        <v>72.08</v>
      </c>
      <c r="K64" s="88">
        <v>0</v>
      </c>
      <c r="L64" s="88">
        <v>2.88</v>
      </c>
      <c r="M64" s="116">
        <v>1.44</v>
      </c>
      <c r="N64" s="115">
        <v>0</v>
      </c>
      <c r="O64" s="88">
        <v>-18</v>
      </c>
      <c r="P64" s="88">
        <v>0</v>
      </c>
      <c r="Q64" s="88">
        <v>0</v>
      </c>
      <c r="R64" s="88">
        <v>0</v>
      </c>
      <c r="S64" s="116">
        <v>0</v>
      </c>
      <c r="U64" s="115">
        <v>-18</v>
      </c>
      <c r="V64" s="116">
        <v>76.400000000000006</v>
      </c>
      <c r="W64">
        <v>0</v>
      </c>
      <c r="X64">
        <v>-18</v>
      </c>
      <c r="Y64">
        <v>2.88</v>
      </c>
      <c r="Z64">
        <v>0</v>
      </c>
      <c r="AA64">
        <v>1.44</v>
      </c>
      <c r="AB64">
        <v>72.08</v>
      </c>
    </row>
    <row r="65" spans="7:28">
      <c r="G65" t="s">
        <v>107</v>
      </c>
      <c r="H65" s="115">
        <v>45.17</v>
      </c>
      <c r="I65" s="88">
        <v>0</v>
      </c>
      <c r="J65" s="88">
        <v>76.87</v>
      </c>
      <c r="K65" s="88">
        <v>33.64</v>
      </c>
      <c r="L65" s="88">
        <v>1.92</v>
      </c>
      <c r="M65" s="116">
        <v>1.35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-40</v>
      </c>
      <c r="V65" s="116">
        <v>158.94999999999999</v>
      </c>
      <c r="W65">
        <v>45.17</v>
      </c>
      <c r="X65">
        <v>-40</v>
      </c>
      <c r="Y65">
        <v>1.92</v>
      </c>
      <c r="Z65">
        <v>33.64</v>
      </c>
      <c r="AA65">
        <v>1.35</v>
      </c>
      <c r="AB65">
        <v>76.87</v>
      </c>
    </row>
    <row r="66" spans="7:28">
      <c r="G66" t="s">
        <v>108</v>
      </c>
      <c r="H66" s="115">
        <v>14.42</v>
      </c>
      <c r="I66" s="88">
        <v>0</v>
      </c>
      <c r="J66" s="88">
        <v>72.069999999999993</v>
      </c>
      <c r="K66" s="88">
        <v>0</v>
      </c>
      <c r="L66" s="88">
        <v>2.88</v>
      </c>
      <c r="M66" s="116">
        <v>1.44</v>
      </c>
      <c r="N66" s="115">
        <v>0</v>
      </c>
      <c r="O66" s="88">
        <v>-30</v>
      </c>
      <c r="P66" s="88">
        <v>0</v>
      </c>
      <c r="Q66" s="88">
        <v>0</v>
      </c>
      <c r="R66" s="88">
        <v>0</v>
      </c>
      <c r="S66" s="116">
        <v>0</v>
      </c>
      <c r="U66" s="115">
        <v>-30</v>
      </c>
      <c r="V66" s="116">
        <v>90.81</v>
      </c>
      <c r="W66">
        <v>14.42</v>
      </c>
      <c r="X66">
        <v>-30</v>
      </c>
      <c r="Y66">
        <v>2.88</v>
      </c>
      <c r="Z66">
        <v>0</v>
      </c>
      <c r="AA66">
        <v>1.44</v>
      </c>
      <c r="AB66">
        <v>72.069999999999993</v>
      </c>
    </row>
    <row r="67" spans="7:28">
      <c r="G67" t="s">
        <v>109</v>
      </c>
      <c r="H67" s="115">
        <v>0</v>
      </c>
      <c r="I67" s="88">
        <v>0</v>
      </c>
      <c r="J67" s="88">
        <v>28.83</v>
      </c>
      <c r="K67" s="88">
        <v>0</v>
      </c>
      <c r="L67" s="88">
        <v>7.3</v>
      </c>
      <c r="M67" s="116">
        <v>1.54</v>
      </c>
      <c r="N67" s="115">
        <v>-13</v>
      </c>
      <c r="O67" s="88">
        <v>-32</v>
      </c>
      <c r="P67" s="88">
        <v>0</v>
      </c>
      <c r="Q67" s="88">
        <v>0</v>
      </c>
      <c r="R67" s="88">
        <v>0</v>
      </c>
      <c r="S67" s="116">
        <v>0</v>
      </c>
      <c r="U67" s="115">
        <v>-45</v>
      </c>
      <c r="V67" s="116">
        <v>37.67</v>
      </c>
      <c r="W67">
        <v>-13</v>
      </c>
      <c r="X67">
        <v>-32</v>
      </c>
      <c r="Y67">
        <v>7.3</v>
      </c>
      <c r="Z67">
        <v>0</v>
      </c>
      <c r="AA67">
        <v>1.54</v>
      </c>
      <c r="AB67">
        <v>28.83</v>
      </c>
    </row>
    <row r="68" spans="7:28">
      <c r="G68" t="s">
        <v>110</v>
      </c>
      <c r="H68" s="115">
        <v>18.260000000000002</v>
      </c>
      <c r="I68" s="88">
        <v>0</v>
      </c>
      <c r="J68" s="88">
        <v>72.069999999999993</v>
      </c>
      <c r="K68" s="88">
        <v>33.64</v>
      </c>
      <c r="L68" s="88">
        <v>0</v>
      </c>
      <c r="M68" s="116">
        <v>1.44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125.41</v>
      </c>
      <c r="W68">
        <v>18.260000000000002</v>
      </c>
      <c r="X68">
        <v>0</v>
      </c>
      <c r="Y68">
        <v>0</v>
      </c>
      <c r="Z68">
        <v>33.64</v>
      </c>
      <c r="AA68">
        <v>1.44</v>
      </c>
      <c r="AB68">
        <v>72.069999999999993</v>
      </c>
    </row>
    <row r="69" spans="7:28">
      <c r="G69" t="s">
        <v>111</v>
      </c>
      <c r="H69" s="115">
        <v>43.25</v>
      </c>
      <c r="I69" s="88">
        <v>0</v>
      </c>
      <c r="J69" s="88">
        <v>91.29</v>
      </c>
      <c r="K69" s="88">
        <v>0</v>
      </c>
      <c r="L69" s="88">
        <v>0</v>
      </c>
      <c r="M69" s="116">
        <v>1.44</v>
      </c>
      <c r="N69" s="115">
        <v>0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-15</v>
      </c>
      <c r="V69" s="116">
        <v>135.97999999999999</v>
      </c>
      <c r="W69">
        <v>43.25</v>
      </c>
      <c r="X69">
        <v>-15</v>
      </c>
      <c r="Y69">
        <v>0</v>
      </c>
      <c r="Z69">
        <v>0</v>
      </c>
      <c r="AA69">
        <v>1.44</v>
      </c>
      <c r="AB69">
        <v>91.29</v>
      </c>
    </row>
    <row r="70" spans="7:28">
      <c r="G70" t="s">
        <v>112</v>
      </c>
      <c r="H70" s="115">
        <v>17.3</v>
      </c>
      <c r="I70" s="88">
        <v>0</v>
      </c>
      <c r="J70" s="88">
        <v>67.27</v>
      </c>
      <c r="K70" s="88">
        <v>0</v>
      </c>
      <c r="L70" s="88">
        <v>0</v>
      </c>
      <c r="M70" s="116">
        <v>1.54</v>
      </c>
      <c r="N70" s="115">
        <v>0</v>
      </c>
      <c r="O70" s="88">
        <v>-15</v>
      </c>
      <c r="P70" s="88">
        <v>0</v>
      </c>
      <c r="Q70" s="88">
        <v>0</v>
      </c>
      <c r="R70" s="88">
        <v>0</v>
      </c>
      <c r="S70" s="116">
        <v>0</v>
      </c>
      <c r="U70" s="115">
        <v>-15</v>
      </c>
      <c r="V70" s="116">
        <v>86.11</v>
      </c>
      <c r="W70">
        <v>17.3</v>
      </c>
      <c r="X70">
        <v>-15</v>
      </c>
      <c r="Y70">
        <v>0</v>
      </c>
      <c r="Z70">
        <v>0</v>
      </c>
      <c r="AA70">
        <v>1.54</v>
      </c>
      <c r="AB70">
        <v>67.27</v>
      </c>
    </row>
    <row r="71" spans="7:28">
      <c r="G71" t="s">
        <v>113</v>
      </c>
      <c r="H71" s="115">
        <v>0</v>
      </c>
      <c r="I71" s="88">
        <v>0</v>
      </c>
      <c r="J71" s="88">
        <v>24.03</v>
      </c>
      <c r="K71" s="88">
        <v>33.630000000000003</v>
      </c>
      <c r="L71" s="88">
        <v>0</v>
      </c>
      <c r="M71" s="116">
        <v>1.54</v>
      </c>
      <c r="N71" s="115">
        <v>-42</v>
      </c>
      <c r="O71" s="88">
        <v>-35</v>
      </c>
      <c r="P71" s="88">
        <v>0</v>
      </c>
      <c r="Q71" s="88">
        <v>0</v>
      </c>
      <c r="R71" s="88">
        <v>0</v>
      </c>
      <c r="S71" s="116">
        <v>0</v>
      </c>
      <c r="U71" s="115">
        <v>-77</v>
      </c>
      <c r="V71" s="116">
        <v>59.2</v>
      </c>
      <c r="W71">
        <v>-42</v>
      </c>
      <c r="X71">
        <v>-35</v>
      </c>
      <c r="Y71">
        <v>0</v>
      </c>
      <c r="Z71">
        <v>33.630000000000003</v>
      </c>
      <c r="AA71">
        <v>1.54</v>
      </c>
      <c r="AB71">
        <v>24.03</v>
      </c>
    </row>
    <row r="72" spans="7:28">
      <c r="G72" t="s">
        <v>114</v>
      </c>
      <c r="H72" s="115">
        <v>0</v>
      </c>
      <c r="I72" s="88">
        <v>0</v>
      </c>
      <c r="J72" s="88">
        <v>76.88</v>
      </c>
      <c r="K72" s="88">
        <v>0</v>
      </c>
      <c r="L72" s="88">
        <v>0</v>
      </c>
      <c r="M72" s="116">
        <v>1.44</v>
      </c>
      <c r="N72" s="115">
        <v>-6</v>
      </c>
      <c r="O72" s="88">
        <v>-40</v>
      </c>
      <c r="P72" s="88">
        <v>0</v>
      </c>
      <c r="Q72" s="88">
        <v>0</v>
      </c>
      <c r="R72" s="88">
        <v>0</v>
      </c>
      <c r="S72" s="116">
        <v>0</v>
      </c>
      <c r="U72" s="115">
        <v>-46</v>
      </c>
      <c r="V72" s="116">
        <v>78.319999999999993</v>
      </c>
      <c r="W72">
        <v>-6</v>
      </c>
      <c r="X72">
        <v>-40</v>
      </c>
      <c r="Y72">
        <v>0</v>
      </c>
      <c r="Z72">
        <v>0</v>
      </c>
      <c r="AA72">
        <v>1.44</v>
      </c>
      <c r="AB72">
        <v>76.88</v>
      </c>
    </row>
    <row r="73" spans="7:28">
      <c r="G73" t="s">
        <v>115</v>
      </c>
      <c r="H73" s="115">
        <v>23.06</v>
      </c>
      <c r="I73" s="88">
        <v>0</v>
      </c>
      <c r="J73" s="88">
        <v>67.28</v>
      </c>
      <c r="K73" s="88">
        <v>0</v>
      </c>
      <c r="L73" s="88">
        <v>0</v>
      </c>
      <c r="M73" s="116">
        <v>1.44</v>
      </c>
      <c r="N73" s="115">
        <v>0</v>
      </c>
      <c r="O73" s="88">
        <v>-57</v>
      </c>
      <c r="P73" s="88">
        <v>0</v>
      </c>
      <c r="Q73" s="88">
        <v>0</v>
      </c>
      <c r="R73" s="88">
        <v>0</v>
      </c>
      <c r="S73" s="116">
        <v>0</v>
      </c>
      <c r="U73" s="115">
        <v>-57</v>
      </c>
      <c r="V73" s="116">
        <v>91.78</v>
      </c>
      <c r="W73">
        <v>23.06</v>
      </c>
      <c r="X73">
        <v>-57</v>
      </c>
      <c r="Y73">
        <v>0</v>
      </c>
      <c r="Z73">
        <v>0</v>
      </c>
      <c r="AA73">
        <v>1.44</v>
      </c>
      <c r="AB73">
        <v>67.28</v>
      </c>
    </row>
    <row r="74" spans="7:28">
      <c r="G74" t="s">
        <v>116</v>
      </c>
      <c r="H74" s="115">
        <v>0</v>
      </c>
      <c r="I74" s="88">
        <v>0</v>
      </c>
      <c r="J74" s="88">
        <v>52.85</v>
      </c>
      <c r="K74" s="88">
        <v>33.64</v>
      </c>
      <c r="L74" s="88">
        <v>0</v>
      </c>
      <c r="M74" s="116">
        <v>1.44</v>
      </c>
      <c r="N74" s="115">
        <v>-40</v>
      </c>
      <c r="O74" s="88">
        <v>-40</v>
      </c>
      <c r="P74" s="88">
        <v>0</v>
      </c>
      <c r="Q74" s="88">
        <v>0</v>
      </c>
      <c r="R74" s="88">
        <v>0</v>
      </c>
      <c r="S74" s="116">
        <v>0</v>
      </c>
      <c r="U74" s="115">
        <v>-80</v>
      </c>
      <c r="V74" s="116">
        <v>87.93</v>
      </c>
      <c r="W74">
        <v>-40</v>
      </c>
      <c r="X74">
        <v>-40</v>
      </c>
      <c r="Y74">
        <v>0</v>
      </c>
      <c r="Z74">
        <v>33.64</v>
      </c>
      <c r="AA74">
        <v>1.44</v>
      </c>
      <c r="AB74">
        <v>52.85</v>
      </c>
    </row>
    <row r="75" spans="7:28">
      <c r="G75" t="s">
        <v>117</v>
      </c>
      <c r="H75" s="115">
        <v>0</v>
      </c>
      <c r="I75" s="88">
        <v>0</v>
      </c>
      <c r="J75" s="88">
        <v>67.27</v>
      </c>
      <c r="K75" s="88">
        <v>0</v>
      </c>
      <c r="L75" s="88">
        <v>0</v>
      </c>
      <c r="M75" s="116">
        <v>1.44</v>
      </c>
      <c r="N75" s="115">
        <v>0</v>
      </c>
      <c r="O75" s="88">
        <v>-60</v>
      </c>
      <c r="P75" s="88">
        <v>0</v>
      </c>
      <c r="Q75" s="88">
        <v>0</v>
      </c>
      <c r="R75" s="88">
        <v>0</v>
      </c>
      <c r="S75" s="116">
        <v>0</v>
      </c>
      <c r="U75" s="115">
        <v>-60</v>
      </c>
      <c r="V75" s="116">
        <v>68.709999999999994</v>
      </c>
      <c r="W75">
        <v>0</v>
      </c>
      <c r="X75">
        <v>-60</v>
      </c>
      <c r="Y75">
        <v>0</v>
      </c>
      <c r="Z75">
        <v>0</v>
      </c>
      <c r="AA75">
        <v>1.44</v>
      </c>
      <c r="AB75">
        <v>67.27</v>
      </c>
    </row>
    <row r="76" spans="7:28">
      <c r="G76" t="s">
        <v>118</v>
      </c>
      <c r="H76" s="115">
        <v>11.53</v>
      </c>
      <c r="I76" s="88">
        <v>0</v>
      </c>
      <c r="J76" s="88">
        <v>57.67</v>
      </c>
      <c r="K76" s="88">
        <v>0</v>
      </c>
      <c r="L76" s="88">
        <v>0.67</v>
      </c>
      <c r="M76" s="116">
        <v>1.44</v>
      </c>
      <c r="N76" s="115">
        <v>0</v>
      </c>
      <c r="O76" s="88">
        <v>-60</v>
      </c>
      <c r="P76" s="88">
        <v>0</v>
      </c>
      <c r="Q76" s="88">
        <v>0</v>
      </c>
      <c r="R76" s="88">
        <v>0</v>
      </c>
      <c r="S76" s="116">
        <v>0</v>
      </c>
      <c r="U76" s="115">
        <v>-60</v>
      </c>
      <c r="V76" s="116">
        <v>71.31</v>
      </c>
      <c r="W76">
        <v>11.53</v>
      </c>
      <c r="X76">
        <v>-60</v>
      </c>
      <c r="Y76">
        <v>0.67</v>
      </c>
      <c r="Z76">
        <v>0</v>
      </c>
      <c r="AA76">
        <v>1.44</v>
      </c>
      <c r="AB76">
        <v>57.67</v>
      </c>
    </row>
    <row r="77" spans="7:28">
      <c r="G77" t="s">
        <v>119</v>
      </c>
      <c r="H77" s="115">
        <v>0</v>
      </c>
      <c r="I77" s="88">
        <v>0</v>
      </c>
      <c r="J77" s="88">
        <v>57.65</v>
      </c>
      <c r="K77" s="88">
        <v>43.25</v>
      </c>
      <c r="L77" s="88">
        <v>0</v>
      </c>
      <c r="M77" s="116">
        <v>1.35</v>
      </c>
      <c r="N77" s="115">
        <v>-40</v>
      </c>
      <c r="O77" s="88">
        <v>-80</v>
      </c>
      <c r="P77" s="88">
        <v>0</v>
      </c>
      <c r="Q77" s="88">
        <v>0</v>
      </c>
      <c r="R77" s="88">
        <v>0</v>
      </c>
      <c r="S77" s="116">
        <v>0</v>
      </c>
      <c r="U77" s="115">
        <v>-120</v>
      </c>
      <c r="V77" s="116">
        <v>102.25</v>
      </c>
      <c r="W77">
        <v>-40</v>
      </c>
      <c r="X77">
        <v>-80</v>
      </c>
      <c r="Y77">
        <v>0</v>
      </c>
      <c r="Z77">
        <v>43.25</v>
      </c>
      <c r="AA77">
        <v>1.35</v>
      </c>
      <c r="AB77">
        <v>57.65</v>
      </c>
    </row>
    <row r="78" spans="7:28">
      <c r="G78" t="s">
        <v>120</v>
      </c>
      <c r="H78" s="115">
        <v>0</v>
      </c>
      <c r="I78" s="88">
        <v>0</v>
      </c>
      <c r="J78" s="88">
        <v>4.8099999999999996</v>
      </c>
      <c r="K78" s="88">
        <v>0</v>
      </c>
      <c r="L78" s="88">
        <v>0</v>
      </c>
      <c r="M78" s="116">
        <v>1.44</v>
      </c>
      <c r="N78" s="115">
        <v>-34</v>
      </c>
      <c r="O78" s="88">
        <v>-90</v>
      </c>
      <c r="P78" s="88">
        <v>0</v>
      </c>
      <c r="Q78" s="88">
        <v>0</v>
      </c>
      <c r="R78" s="88">
        <v>0</v>
      </c>
      <c r="S78" s="116">
        <v>0</v>
      </c>
      <c r="U78" s="115">
        <v>-124</v>
      </c>
      <c r="V78" s="116">
        <v>6.25</v>
      </c>
      <c r="W78">
        <v>-34</v>
      </c>
      <c r="X78">
        <v>-90</v>
      </c>
      <c r="Y78">
        <v>0</v>
      </c>
      <c r="Z78">
        <v>0</v>
      </c>
      <c r="AA78">
        <v>1.44</v>
      </c>
      <c r="AB78">
        <v>4.8099999999999996</v>
      </c>
    </row>
    <row r="79" spans="7:28">
      <c r="G79" t="s">
        <v>121</v>
      </c>
      <c r="H79" s="115">
        <v>0</v>
      </c>
      <c r="I79" s="88">
        <v>0</v>
      </c>
      <c r="J79" s="88">
        <v>72.08</v>
      </c>
      <c r="K79" s="88">
        <v>38.44</v>
      </c>
      <c r="L79" s="88">
        <v>0.96</v>
      </c>
      <c r="M79" s="116">
        <v>1.44</v>
      </c>
      <c r="N79" s="115">
        <v>-38</v>
      </c>
      <c r="O79" s="88">
        <v>-60</v>
      </c>
      <c r="P79" s="88">
        <v>0</v>
      </c>
      <c r="Q79" s="88">
        <v>0</v>
      </c>
      <c r="R79" s="88">
        <v>0</v>
      </c>
      <c r="S79" s="116">
        <v>0</v>
      </c>
      <c r="U79" s="115">
        <v>-98</v>
      </c>
      <c r="V79" s="116">
        <v>112.92</v>
      </c>
      <c r="W79">
        <v>-38</v>
      </c>
      <c r="X79">
        <v>-60</v>
      </c>
      <c r="Y79">
        <v>0.96</v>
      </c>
      <c r="Z79">
        <v>38.44</v>
      </c>
      <c r="AA79">
        <v>1.44</v>
      </c>
      <c r="AB79">
        <v>72.08</v>
      </c>
    </row>
    <row r="80" spans="7:28">
      <c r="G80" t="s">
        <v>122</v>
      </c>
      <c r="H80" s="115">
        <v>0</v>
      </c>
      <c r="I80" s="88">
        <v>0</v>
      </c>
      <c r="J80" s="88">
        <v>19.22</v>
      </c>
      <c r="K80" s="88">
        <v>0</v>
      </c>
      <c r="L80" s="88">
        <v>2.88</v>
      </c>
      <c r="M80" s="116">
        <v>1.44</v>
      </c>
      <c r="N80" s="115">
        <v>0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-40</v>
      </c>
      <c r="V80" s="116">
        <v>23.54</v>
      </c>
      <c r="W80">
        <v>0</v>
      </c>
      <c r="X80">
        <v>-40</v>
      </c>
      <c r="Y80">
        <v>2.88</v>
      </c>
      <c r="Z80">
        <v>0</v>
      </c>
      <c r="AA80">
        <v>1.44</v>
      </c>
      <c r="AB80">
        <v>19.22</v>
      </c>
    </row>
    <row r="81" spans="7:28">
      <c r="G81" t="s">
        <v>123</v>
      </c>
      <c r="H81" s="115">
        <v>0</v>
      </c>
      <c r="I81" s="88">
        <v>0</v>
      </c>
      <c r="J81" s="88">
        <v>57.67</v>
      </c>
      <c r="K81" s="88">
        <v>0</v>
      </c>
      <c r="L81" s="88">
        <v>5.57</v>
      </c>
      <c r="M81" s="116">
        <v>1.44</v>
      </c>
      <c r="N81" s="115">
        <v>0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-40</v>
      </c>
      <c r="V81" s="116">
        <v>64.680000000000007</v>
      </c>
      <c r="W81">
        <v>0</v>
      </c>
      <c r="X81">
        <v>-40</v>
      </c>
      <c r="Y81">
        <v>5.57</v>
      </c>
      <c r="Z81">
        <v>0</v>
      </c>
      <c r="AA81">
        <v>1.44</v>
      </c>
      <c r="AB81">
        <v>57.67</v>
      </c>
    </row>
    <row r="82" spans="7:28">
      <c r="G82" t="s">
        <v>124</v>
      </c>
      <c r="H82" s="115">
        <v>21.14</v>
      </c>
      <c r="I82" s="88">
        <v>0</v>
      </c>
      <c r="J82" s="88">
        <v>14.42</v>
      </c>
      <c r="K82" s="88">
        <v>33.630000000000003</v>
      </c>
      <c r="L82" s="88">
        <v>4.8099999999999996</v>
      </c>
      <c r="M82" s="116">
        <v>1.44</v>
      </c>
      <c r="N82" s="115">
        <v>0</v>
      </c>
      <c r="O82" s="88">
        <v>-15</v>
      </c>
      <c r="P82" s="88">
        <v>0</v>
      </c>
      <c r="Q82" s="88">
        <v>0</v>
      </c>
      <c r="R82" s="88">
        <v>0</v>
      </c>
      <c r="S82" s="116">
        <v>0</v>
      </c>
      <c r="U82" s="115">
        <v>-15</v>
      </c>
      <c r="V82" s="116">
        <v>75.44</v>
      </c>
      <c r="W82">
        <v>21.14</v>
      </c>
      <c r="X82">
        <v>-15</v>
      </c>
      <c r="Y82">
        <v>4.8099999999999996</v>
      </c>
      <c r="Z82">
        <v>33.630000000000003</v>
      </c>
      <c r="AA82">
        <v>1.44</v>
      </c>
      <c r="AB82">
        <v>14.42</v>
      </c>
    </row>
    <row r="83" spans="7:28">
      <c r="G83" t="s">
        <v>125</v>
      </c>
      <c r="H83" s="115">
        <v>33.64</v>
      </c>
      <c r="I83" s="88">
        <v>0</v>
      </c>
      <c r="J83" s="88">
        <v>67.27</v>
      </c>
      <c r="K83" s="88">
        <v>0</v>
      </c>
      <c r="L83" s="88">
        <v>4.32</v>
      </c>
      <c r="M83" s="116">
        <v>1.44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106.67</v>
      </c>
      <c r="W83">
        <v>33.64</v>
      </c>
      <c r="X83">
        <v>0</v>
      </c>
      <c r="Y83">
        <v>4.32</v>
      </c>
      <c r="Z83">
        <v>0</v>
      </c>
      <c r="AA83">
        <v>1.44</v>
      </c>
      <c r="AB83">
        <v>67.27</v>
      </c>
    </row>
    <row r="84" spans="7:28">
      <c r="G84" t="s">
        <v>126</v>
      </c>
      <c r="H84" s="115">
        <v>23.06</v>
      </c>
      <c r="I84" s="88">
        <v>0</v>
      </c>
      <c r="J84" s="88">
        <v>14.42</v>
      </c>
      <c r="K84" s="88">
        <v>0</v>
      </c>
      <c r="L84" s="88">
        <v>3.84</v>
      </c>
      <c r="M84" s="116">
        <v>1.44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42.76</v>
      </c>
      <c r="W84">
        <v>23.06</v>
      </c>
      <c r="X84">
        <v>0</v>
      </c>
      <c r="Y84">
        <v>3.84</v>
      </c>
      <c r="Z84">
        <v>0</v>
      </c>
      <c r="AA84">
        <v>1.44</v>
      </c>
      <c r="AB84">
        <v>14.42</v>
      </c>
    </row>
    <row r="85" spans="7:28">
      <c r="G85" t="s">
        <v>127</v>
      </c>
      <c r="H85" s="115">
        <v>63.42</v>
      </c>
      <c r="I85" s="88">
        <v>0</v>
      </c>
      <c r="J85" s="88">
        <v>62.47</v>
      </c>
      <c r="K85" s="88">
        <v>0</v>
      </c>
      <c r="L85" s="88">
        <v>7.69</v>
      </c>
      <c r="M85" s="116">
        <v>1.54</v>
      </c>
      <c r="N85" s="115">
        <v>0</v>
      </c>
      <c r="O85" s="88">
        <v>-20</v>
      </c>
      <c r="P85" s="88">
        <v>0</v>
      </c>
      <c r="Q85" s="88">
        <v>0</v>
      </c>
      <c r="R85" s="88">
        <v>0</v>
      </c>
      <c r="S85" s="116">
        <v>0</v>
      </c>
      <c r="U85" s="115">
        <v>-20</v>
      </c>
      <c r="V85" s="116">
        <v>135.12</v>
      </c>
      <c r="W85">
        <v>63.42</v>
      </c>
      <c r="X85">
        <v>-20</v>
      </c>
      <c r="Y85">
        <v>7.69</v>
      </c>
      <c r="Z85">
        <v>0</v>
      </c>
      <c r="AA85">
        <v>1.54</v>
      </c>
      <c r="AB85">
        <v>62.47</v>
      </c>
    </row>
    <row r="86" spans="7:28">
      <c r="G86" t="s">
        <v>128</v>
      </c>
      <c r="H86" s="115">
        <v>43.25</v>
      </c>
      <c r="I86" s="88">
        <v>0</v>
      </c>
      <c r="J86" s="88">
        <v>9.61</v>
      </c>
      <c r="K86" s="88">
        <v>0</v>
      </c>
      <c r="L86" s="88">
        <v>0</v>
      </c>
      <c r="M86" s="116">
        <v>1.44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54.3</v>
      </c>
      <c r="W86">
        <v>43.25</v>
      </c>
      <c r="X86">
        <v>-10</v>
      </c>
      <c r="Y86">
        <v>0</v>
      </c>
      <c r="Z86">
        <v>0</v>
      </c>
      <c r="AA86">
        <v>1.44</v>
      </c>
      <c r="AB86">
        <v>9.61</v>
      </c>
    </row>
    <row r="87" spans="7:28">
      <c r="G87" t="s">
        <v>129</v>
      </c>
      <c r="H87" s="115">
        <v>48.05</v>
      </c>
      <c r="I87" s="88">
        <v>0</v>
      </c>
      <c r="J87" s="88">
        <v>62.46</v>
      </c>
      <c r="K87" s="88">
        <v>19.22</v>
      </c>
      <c r="L87" s="88">
        <v>6.25</v>
      </c>
      <c r="M87" s="116">
        <v>1.54</v>
      </c>
      <c r="N87" s="115">
        <v>0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-35</v>
      </c>
      <c r="V87" s="116">
        <v>137.52000000000001</v>
      </c>
      <c r="W87">
        <v>48.05</v>
      </c>
      <c r="X87">
        <v>-35</v>
      </c>
      <c r="Y87">
        <v>6.25</v>
      </c>
      <c r="Z87">
        <v>19.22</v>
      </c>
      <c r="AA87">
        <v>1.54</v>
      </c>
      <c r="AB87">
        <v>62.46</v>
      </c>
    </row>
    <row r="88" spans="7:28">
      <c r="G88" t="s">
        <v>130</v>
      </c>
      <c r="H88" s="115">
        <v>53.81</v>
      </c>
      <c r="I88" s="88">
        <v>0</v>
      </c>
      <c r="J88" s="88">
        <v>14.42</v>
      </c>
      <c r="K88" s="88">
        <v>0</v>
      </c>
      <c r="L88" s="88">
        <v>5.77</v>
      </c>
      <c r="M88" s="116">
        <v>1.44</v>
      </c>
      <c r="N88" s="115">
        <v>0</v>
      </c>
      <c r="O88" s="88">
        <v>-35</v>
      </c>
      <c r="P88" s="88">
        <v>0</v>
      </c>
      <c r="Q88" s="88">
        <v>0</v>
      </c>
      <c r="R88" s="88">
        <v>0</v>
      </c>
      <c r="S88" s="116">
        <v>0</v>
      </c>
      <c r="U88" s="115">
        <v>-35</v>
      </c>
      <c r="V88" s="116">
        <v>75.44</v>
      </c>
      <c r="W88">
        <v>53.81</v>
      </c>
      <c r="X88">
        <v>-35</v>
      </c>
      <c r="Y88">
        <v>5.77</v>
      </c>
      <c r="Z88">
        <v>0</v>
      </c>
      <c r="AA88">
        <v>1.44</v>
      </c>
      <c r="AB88">
        <v>14.42</v>
      </c>
    </row>
    <row r="89" spans="7:28">
      <c r="G89" t="s">
        <v>131</v>
      </c>
      <c r="H89" s="115">
        <v>0</v>
      </c>
      <c r="I89" s="88">
        <v>0</v>
      </c>
      <c r="J89" s="88">
        <v>67.27</v>
      </c>
      <c r="K89" s="88">
        <v>0</v>
      </c>
      <c r="L89" s="88">
        <v>5.96</v>
      </c>
      <c r="M89" s="116">
        <v>1.54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74.77</v>
      </c>
      <c r="W89">
        <v>0</v>
      </c>
      <c r="X89">
        <v>0</v>
      </c>
      <c r="Y89">
        <v>5.96</v>
      </c>
      <c r="Z89">
        <v>0</v>
      </c>
      <c r="AA89">
        <v>1.54</v>
      </c>
      <c r="AB89">
        <v>67.27</v>
      </c>
    </row>
    <row r="90" spans="7:28">
      <c r="G90" t="s">
        <v>132</v>
      </c>
      <c r="H90" s="115">
        <v>30.75</v>
      </c>
      <c r="I90" s="88">
        <v>0</v>
      </c>
      <c r="J90" s="88">
        <v>67.27</v>
      </c>
      <c r="K90" s="88">
        <v>0</v>
      </c>
      <c r="L90" s="88">
        <v>4.9000000000000004</v>
      </c>
      <c r="M90" s="116">
        <v>1.54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104.46</v>
      </c>
      <c r="W90">
        <v>30.75</v>
      </c>
      <c r="X90">
        <v>0</v>
      </c>
      <c r="Y90">
        <v>4.9000000000000004</v>
      </c>
      <c r="Z90">
        <v>0</v>
      </c>
      <c r="AA90">
        <v>1.54</v>
      </c>
      <c r="AB90">
        <v>67.27</v>
      </c>
    </row>
    <row r="91" spans="7:28">
      <c r="G91" t="s">
        <v>133</v>
      </c>
      <c r="H91" s="115">
        <v>19.22</v>
      </c>
      <c r="I91" s="88">
        <v>19.22</v>
      </c>
      <c r="J91" s="88">
        <v>48.05</v>
      </c>
      <c r="K91" s="88">
        <v>0</v>
      </c>
      <c r="L91" s="88">
        <v>8.84</v>
      </c>
      <c r="M91" s="116">
        <v>1.44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96.77</v>
      </c>
      <c r="W91">
        <v>19.22</v>
      </c>
      <c r="X91">
        <v>19.22</v>
      </c>
      <c r="Y91">
        <v>8.84</v>
      </c>
      <c r="Z91">
        <v>0</v>
      </c>
      <c r="AA91">
        <v>1.44</v>
      </c>
      <c r="AB91">
        <v>48.05</v>
      </c>
    </row>
    <row r="92" spans="7:28">
      <c r="G92" t="s">
        <v>134</v>
      </c>
      <c r="H92" s="115">
        <v>38.44</v>
      </c>
      <c r="I92" s="88">
        <v>0</v>
      </c>
      <c r="J92" s="88">
        <v>0</v>
      </c>
      <c r="K92" s="88">
        <v>0</v>
      </c>
      <c r="L92" s="88">
        <v>1.1499999999999999</v>
      </c>
      <c r="M92" s="116">
        <v>1.44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41.03</v>
      </c>
      <c r="W92">
        <v>38.44</v>
      </c>
      <c r="X92">
        <v>0</v>
      </c>
      <c r="Y92">
        <v>1.1499999999999999</v>
      </c>
      <c r="Z92">
        <v>0</v>
      </c>
      <c r="AA92">
        <v>1.44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2.79</v>
      </c>
      <c r="M93" s="116">
        <v>1.44</v>
      </c>
      <c r="N93" s="115">
        <v>0</v>
      </c>
      <c r="O93" s="88">
        <v>0</v>
      </c>
      <c r="P93" s="88">
        <v>-45</v>
      </c>
      <c r="Q93" s="88">
        <v>0</v>
      </c>
      <c r="R93" s="88">
        <v>0</v>
      </c>
      <c r="S93" s="116">
        <v>0</v>
      </c>
      <c r="U93" s="115">
        <v>-45</v>
      </c>
      <c r="V93" s="116">
        <v>4.2300000000000004</v>
      </c>
      <c r="W93">
        <v>0</v>
      </c>
      <c r="X93">
        <v>0</v>
      </c>
      <c r="Y93">
        <v>2.79</v>
      </c>
      <c r="Z93">
        <v>0</v>
      </c>
      <c r="AA93">
        <v>1.44</v>
      </c>
      <c r="AB93">
        <v>-45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2.4</v>
      </c>
      <c r="M94" s="116">
        <v>1.44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3.84</v>
      </c>
      <c r="W94">
        <v>0</v>
      </c>
      <c r="X94">
        <v>0</v>
      </c>
      <c r="Y94">
        <v>2.4</v>
      </c>
      <c r="Z94">
        <v>0</v>
      </c>
      <c r="AA94">
        <v>1.44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1.92</v>
      </c>
      <c r="M95" s="116">
        <v>1.44</v>
      </c>
      <c r="N95" s="115">
        <v>-24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-44</v>
      </c>
      <c r="V95" s="116">
        <v>3.36</v>
      </c>
      <c r="W95">
        <v>-24</v>
      </c>
      <c r="X95">
        <v>0</v>
      </c>
      <c r="Y95">
        <v>1.92</v>
      </c>
      <c r="Z95">
        <v>0</v>
      </c>
      <c r="AA95">
        <v>1.44</v>
      </c>
      <c r="AB95">
        <v>-20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1.25</v>
      </c>
      <c r="M96" s="116">
        <v>1.44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2.69</v>
      </c>
      <c r="W96">
        <v>0</v>
      </c>
      <c r="X96">
        <v>0</v>
      </c>
      <c r="Y96">
        <v>1.25</v>
      </c>
      <c r="Z96">
        <v>0</v>
      </c>
      <c r="AA96">
        <v>1.44</v>
      </c>
      <c r="AB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5.58</v>
      </c>
      <c r="M97" s="116">
        <v>1.44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-20</v>
      </c>
      <c r="V97" s="116">
        <v>7.02</v>
      </c>
      <c r="W97">
        <v>0</v>
      </c>
      <c r="X97">
        <v>0</v>
      </c>
      <c r="Y97">
        <v>5.58</v>
      </c>
      <c r="Z97">
        <v>0</v>
      </c>
      <c r="AA97">
        <v>1.44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1.44</v>
      </c>
      <c r="N98" s="115">
        <v>0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-20</v>
      </c>
      <c r="V98" s="116">
        <v>1.44</v>
      </c>
      <c r="W98">
        <v>0</v>
      </c>
      <c r="X98">
        <v>0</v>
      </c>
      <c r="Y98">
        <v>0</v>
      </c>
      <c r="Z98">
        <v>0</v>
      </c>
      <c r="AA98">
        <v>1.44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0.36830000000000007</v>
      </c>
      <c r="I99" s="111">
        <f t="shared" ref="I99:BQ99" si="1">SUM(I3:I98)/4000</f>
        <v>1.0812499999999999E-2</v>
      </c>
      <c r="J99" s="111">
        <f t="shared" si="1"/>
        <v>0.85480500000000015</v>
      </c>
      <c r="K99" s="111">
        <f t="shared" si="1"/>
        <v>0.20662999999999998</v>
      </c>
      <c r="L99" s="111">
        <f t="shared" si="1"/>
        <v>5.9075000000000003E-2</v>
      </c>
      <c r="M99" s="111">
        <f t="shared" si="1"/>
        <v>3.2142499999999991E-2</v>
      </c>
      <c r="N99" s="110">
        <f t="shared" si="1"/>
        <v>-0.36325000000000002</v>
      </c>
      <c r="O99" s="111">
        <f t="shared" si="1"/>
        <v>-0.67225000000000001</v>
      </c>
      <c r="P99" s="111">
        <f t="shared" si="1"/>
        <v>-0.33474999999999999</v>
      </c>
      <c r="Q99" s="111">
        <f t="shared" si="1"/>
        <v>-9.6250000000000002E-2</v>
      </c>
      <c r="R99" s="111">
        <f t="shared" si="1"/>
        <v>0</v>
      </c>
      <c r="S99" s="112">
        <f t="shared" si="1"/>
        <v>0</v>
      </c>
      <c r="U99" s="110">
        <f t="shared" si="1"/>
        <v>-1.4664999999999999</v>
      </c>
      <c r="V99" s="112">
        <f t="shared" si="1"/>
        <v>1.5317624999999997</v>
      </c>
      <c r="W99">
        <f t="shared" si="1"/>
        <v>5.0499999999999582E-3</v>
      </c>
      <c r="X99">
        <f t="shared" si="1"/>
        <v>-0.66143750000000012</v>
      </c>
      <c r="Y99">
        <f t="shared" si="1"/>
        <v>5.9075000000000003E-2</v>
      </c>
      <c r="Z99">
        <f t="shared" si="1"/>
        <v>0.11037999999999999</v>
      </c>
      <c r="AA99">
        <f t="shared" si="1"/>
        <v>3.2142499999999991E-2</v>
      </c>
      <c r="AB99">
        <f t="shared" si="1"/>
        <v>0.52005500000000005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6" t="s">
        <v>230</v>
      </c>
      <c r="W2" s="30" t="s">
        <v>152</v>
      </c>
      <c r="X2" t="s">
        <v>505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0.4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0.4</v>
      </c>
      <c r="W23">
        <v>0</v>
      </c>
      <c r="X23">
        <v>0.4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6.41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6.41</v>
      </c>
      <c r="W24">
        <v>0</v>
      </c>
      <c r="X24">
        <v>6.41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6.08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6.08</v>
      </c>
      <c r="W25">
        <v>0</v>
      </c>
      <c r="X25">
        <v>6.08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7.39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7.39</v>
      </c>
      <c r="W26">
        <v>0</v>
      </c>
      <c r="X26">
        <v>7.39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4.0199999999999996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4.0199999999999996</v>
      </c>
      <c r="W27">
        <v>0</v>
      </c>
      <c r="X27">
        <v>4.0199999999999996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6.39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6.39</v>
      </c>
      <c r="W28">
        <v>0</v>
      </c>
      <c r="X28">
        <v>6.39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6.93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6.93</v>
      </c>
      <c r="W29">
        <v>0</v>
      </c>
      <c r="X29">
        <v>6.93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1.1000000000000001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1.1000000000000001</v>
      </c>
      <c r="W30">
        <v>0</v>
      </c>
      <c r="X30">
        <v>1.1000000000000001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7.3</v>
      </c>
      <c r="W31">
        <v>0</v>
      </c>
      <c r="X31">
        <v>7.3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6.03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6.03</v>
      </c>
      <c r="W32">
        <v>0</v>
      </c>
      <c r="X32">
        <v>6.03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6.83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6.83</v>
      </c>
      <c r="W33">
        <v>0</v>
      </c>
      <c r="X33">
        <v>6.83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6.84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6.84</v>
      </c>
      <c r="W34">
        <v>0</v>
      </c>
      <c r="X34">
        <v>6.84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8.33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8.33</v>
      </c>
      <c r="W35">
        <v>0</v>
      </c>
      <c r="X35">
        <v>8.33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7.33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7.33</v>
      </c>
      <c r="W36">
        <v>0</v>
      </c>
      <c r="X36">
        <v>7.33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1.1299999999999999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1.1299999999999999</v>
      </c>
      <c r="W37">
        <v>0</v>
      </c>
      <c r="X37">
        <v>1.1299999999999999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8.58</v>
      </c>
      <c r="W38">
        <v>0</v>
      </c>
      <c r="X38">
        <v>8.58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8.84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8.84</v>
      </c>
      <c r="W39">
        <v>0</v>
      </c>
      <c r="X39">
        <v>8.84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9.51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9.51</v>
      </c>
      <c r="W40">
        <v>0</v>
      </c>
      <c r="X40">
        <v>9.51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9.51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9.51</v>
      </c>
      <c r="W41">
        <v>0</v>
      </c>
      <c r="X41">
        <v>9.51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9.51</v>
      </c>
      <c r="W42">
        <v>0</v>
      </c>
      <c r="X42">
        <v>9.51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19.22</v>
      </c>
      <c r="L43" s="88">
        <v>0</v>
      </c>
      <c r="M43" s="116">
        <v>9.32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28.54</v>
      </c>
      <c r="W43">
        <v>19.22</v>
      </c>
      <c r="X43">
        <v>9.32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19.22</v>
      </c>
      <c r="L44" s="88">
        <v>0</v>
      </c>
      <c r="M44" s="116">
        <v>0.57999999999999996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19.8</v>
      </c>
      <c r="W44">
        <v>19.22</v>
      </c>
      <c r="X44">
        <v>0.57999999999999996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19.22</v>
      </c>
      <c r="L45" s="88">
        <v>0</v>
      </c>
      <c r="M45" s="116">
        <v>5.19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24.41</v>
      </c>
      <c r="W45">
        <v>19.22</v>
      </c>
      <c r="X45">
        <v>5.19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19.22</v>
      </c>
      <c r="L46" s="88">
        <v>0</v>
      </c>
      <c r="M46" s="116">
        <v>5.96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25.18</v>
      </c>
      <c r="W46">
        <v>19.22</v>
      </c>
      <c r="X46">
        <v>5.96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19.22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19.22</v>
      </c>
      <c r="W47">
        <v>19.22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19.22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19.22</v>
      </c>
      <c r="W48">
        <v>19.22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19.22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19.22</v>
      </c>
      <c r="W49">
        <v>19.22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19.22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19.22</v>
      </c>
      <c r="W50">
        <v>19.22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19.22</v>
      </c>
      <c r="L51" s="88">
        <v>0</v>
      </c>
      <c r="M51" s="116">
        <v>0.39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19.61</v>
      </c>
      <c r="W51">
        <v>19.22</v>
      </c>
      <c r="X51">
        <v>0.39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19.22</v>
      </c>
      <c r="L52" s="88">
        <v>0</v>
      </c>
      <c r="M52" s="116">
        <v>4.6100000000000003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23.83</v>
      </c>
      <c r="W52">
        <v>19.22</v>
      </c>
      <c r="X52">
        <v>4.6100000000000003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19.22</v>
      </c>
      <c r="L53" s="88">
        <v>0</v>
      </c>
      <c r="M53" s="116">
        <v>3.57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22.79</v>
      </c>
      <c r="W53">
        <v>19.22</v>
      </c>
      <c r="X53">
        <v>3.57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19.22</v>
      </c>
      <c r="L54" s="88">
        <v>0</v>
      </c>
      <c r="M54" s="116">
        <v>4.1399999999999997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23.36</v>
      </c>
      <c r="W54">
        <v>19.22</v>
      </c>
      <c r="X54">
        <v>4.1399999999999997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19.22</v>
      </c>
      <c r="L55" s="88">
        <v>0</v>
      </c>
      <c r="M55" s="116">
        <v>3.97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23.19</v>
      </c>
      <c r="W55">
        <v>19.22</v>
      </c>
      <c r="X55">
        <v>3.97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19.22</v>
      </c>
      <c r="L56" s="88">
        <v>0</v>
      </c>
      <c r="M56" s="116">
        <v>3.63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22.85</v>
      </c>
      <c r="W56">
        <v>19.22</v>
      </c>
      <c r="X56">
        <v>3.63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19.22</v>
      </c>
      <c r="L57" s="88">
        <v>0</v>
      </c>
      <c r="M57" s="116">
        <v>3.64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22.86</v>
      </c>
      <c r="W57">
        <v>19.22</v>
      </c>
      <c r="X57">
        <v>3.64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19.22</v>
      </c>
      <c r="L58" s="88">
        <v>0</v>
      </c>
      <c r="M58" s="116">
        <v>0.54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19.760000000000002</v>
      </c>
      <c r="W58">
        <v>19.22</v>
      </c>
      <c r="X58">
        <v>0.54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19.22</v>
      </c>
      <c r="L59" s="88">
        <v>0</v>
      </c>
      <c r="M59" s="116">
        <v>9.17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28.39</v>
      </c>
      <c r="W59">
        <v>19.22</v>
      </c>
      <c r="X59">
        <v>9.17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19.22</v>
      </c>
      <c r="L60" s="88">
        <v>0</v>
      </c>
      <c r="M60" s="116">
        <v>6.6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25.82</v>
      </c>
      <c r="W60">
        <v>19.22</v>
      </c>
      <c r="X60">
        <v>6.6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19.22</v>
      </c>
      <c r="L61" s="88">
        <v>0</v>
      </c>
      <c r="M61" s="116">
        <v>4.99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24.21</v>
      </c>
      <c r="W61">
        <v>19.22</v>
      </c>
      <c r="X61">
        <v>4.99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19.22</v>
      </c>
      <c r="L62" s="88">
        <v>0</v>
      </c>
      <c r="M62" s="116">
        <v>1.04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20.260000000000002</v>
      </c>
      <c r="W62">
        <v>19.22</v>
      </c>
      <c r="X62">
        <v>1.04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19.22</v>
      </c>
      <c r="L63" s="88">
        <v>0</v>
      </c>
      <c r="M63" s="116">
        <v>7.11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26.33</v>
      </c>
      <c r="W63">
        <v>19.22</v>
      </c>
      <c r="X63">
        <v>7.11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14.42</v>
      </c>
      <c r="L64" s="88">
        <v>0</v>
      </c>
      <c r="M64" s="116">
        <v>8.26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22.68</v>
      </c>
      <c r="W64">
        <v>14.42</v>
      </c>
      <c r="X64">
        <v>8.26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14.41</v>
      </c>
      <c r="L65" s="88">
        <v>0</v>
      </c>
      <c r="M65" s="116">
        <v>1.06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15.47</v>
      </c>
      <c r="W65">
        <v>14.41</v>
      </c>
      <c r="X65">
        <v>1.06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14.42</v>
      </c>
      <c r="L66" s="88">
        <v>0</v>
      </c>
      <c r="M66" s="116">
        <v>8.52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22.94</v>
      </c>
      <c r="W66">
        <v>14.42</v>
      </c>
      <c r="X66">
        <v>8.52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14.42</v>
      </c>
      <c r="L67" s="88">
        <v>0</v>
      </c>
      <c r="M67" s="116">
        <v>8.6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23.02</v>
      </c>
      <c r="W67">
        <v>14.42</v>
      </c>
      <c r="X67">
        <v>8.6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14.41</v>
      </c>
      <c r="L68" s="88">
        <v>0</v>
      </c>
      <c r="M68" s="116">
        <v>7.21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21.62</v>
      </c>
      <c r="W68">
        <v>14.41</v>
      </c>
      <c r="X68">
        <v>7.21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14.41</v>
      </c>
      <c r="L69" s="88">
        <v>0</v>
      </c>
      <c r="M69" s="116">
        <v>7.16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21.57</v>
      </c>
      <c r="W69">
        <v>14.41</v>
      </c>
      <c r="X69">
        <v>7.16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14.42</v>
      </c>
      <c r="L70" s="88">
        <v>0</v>
      </c>
      <c r="M70" s="116">
        <v>6.31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20.73</v>
      </c>
      <c r="W70">
        <v>14.42</v>
      </c>
      <c r="X70">
        <v>6.31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14.41</v>
      </c>
      <c r="L71" s="88">
        <v>0</v>
      </c>
      <c r="M71" s="116">
        <v>5.18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19.59</v>
      </c>
      <c r="W71">
        <v>14.41</v>
      </c>
      <c r="X71">
        <v>5.18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14.41</v>
      </c>
      <c r="L72" s="88">
        <v>0</v>
      </c>
      <c r="M72" s="116">
        <v>0.54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14.95</v>
      </c>
      <c r="W72">
        <v>14.41</v>
      </c>
      <c r="X72">
        <v>0.54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14.42</v>
      </c>
      <c r="L73" s="88">
        <v>0</v>
      </c>
      <c r="M73" s="116">
        <v>3.62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18.04</v>
      </c>
      <c r="W73">
        <v>14.42</v>
      </c>
      <c r="X73">
        <v>3.62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14.42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14.42</v>
      </c>
      <c r="W74">
        <v>14.42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14.42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14.42</v>
      </c>
      <c r="W75">
        <v>14.42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0.38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0.38</v>
      </c>
      <c r="W83">
        <v>0</v>
      </c>
      <c r="X83">
        <v>0.38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0.57999999999999996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0.57999999999999996</v>
      </c>
      <c r="W84">
        <v>0</v>
      </c>
      <c r="X84">
        <v>0.57999999999999996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0.67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0.67</v>
      </c>
      <c r="W85">
        <v>0</v>
      </c>
      <c r="X85">
        <v>0.67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0.19</v>
      </c>
      <c r="W86">
        <v>0</v>
      </c>
      <c r="X86">
        <v>0.19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2.41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2.41</v>
      </c>
      <c r="W87">
        <v>0</v>
      </c>
      <c r="X87">
        <v>2.41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2.46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2.46</v>
      </c>
      <c r="W88">
        <v>0</v>
      </c>
      <c r="X88">
        <v>2.46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2.71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2.71</v>
      </c>
      <c r="W89">
        <v>0</v>
      </c>
      <c r="X89">
        <v>2.71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1.65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1.65</v>
      </c>
      <c r="W90">
        <v>0</v>
      </c>
      <c r="X90">
        <v>1.65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3.72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3.72</v>
      </c>
      <c r="W91">
        <v>0</v>
      </c>
      <c r="X91">
        <v>3.72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4.4800000000000004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4.4800000000000004</v>
      </c>
      <c r="W92">
        <v>0</v>
      </c>
      <c r="X92">
        <v>4.4800000000000004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4.47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4.47</v>
      </c>
      <c r="W94">
        <v>0</v>
      </c>
      <c r="X94">
        <v>4.47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</v>
      </c>
      <c r="W95">
        <v>0</v>
      </c>
      <c r="X95">
        <v>4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2.93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2.93</v>
      </c>
      <c r="W96">
        <v>0</v>
      </c>
      <c r="X96">
        <v>2.93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2.44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2.44</v>
      </c>
      <c r="W97">
        <v>0</v>
      </c>
      <c r="X97">
        <v>2.44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2.0699999999999998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2.0699999999999998</v>
      </c>
      <c r="W98">
        <v>0</v>
      </c>
      <c r="X98">
        <v>2.0699999999999998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0.14415250000000004</v>
      </c>
      <c r="L99" s="111">
        <f t="shared" si="1"/>
        <v>0</v>
      </c>
      <c r="M99" s="111">
        <f t="shared" si="1"/>
        <v>7.363249999999999E-2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0.21778500000000012</v>
      </c>
      <c r="W99">
        <f t="shared" si="1"/>
        <v>0.14415250000000004</v>
      </c>
      <c r="X99">
        <f t="shared" si="1"/>
        <v>7.363249999999999E-2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657.034349159057</v>
      </c>
      <c r="P3" s="77">
        <v>117.47</v>
      </c>
      <c r="Q3" s="77">
        <v>38.07</v>
      </c>
      <c r="R3" s="80">
        <v>0</v>
      </c>
      <c r="S3" s="80">
        <v>0</v>
      </c>
      <c r="T3" s="78">
        <f>SUMPRODUCT(LTA!F3:AJ3,LTA!F$101:AJ$101,LTA!F$103:AJ$103)</f>
        <v>18.399999999999999</v>
      </c>
      <c r="U3" s="78">
        <f>SUMPRODUCT(LTA!F3:AJ3,LTA!F$102:AJ$102,LTA!F$103:AJ$103)</f>
        <v>24.97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30.610000000000007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10.69337633202549</v>
      </c>
      <c r="AD3">
        <f>SUM(B3:AB3,AI3:AR3)-AC3</f>
        <v>746.17765780286891</v>
      </c>
      <c r="AE3">
        <f>'IDT-1'!B3</f>
        <v>0</v>
      </c>
      <c r="AF3" s="26"/>
      <c r="AG3">
        <f>SUM(AD3:AF3)+AT3</f>
        <v>746.17765780286891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657.64434915905701</v>
      </c>
      <c r="P4" s="77">
        <v>117.47</v>
      </c>
      <c r="Q4" s="77">
        <v>38.07</v>
      </c>
      <c r="R4" s="80">
        <v>0</v>
      </c>
      <c r="S4" s="80">
        <v>0</v>
      </c>
      <c r="T4" s="78">
        <f>SUMPRODUCT(LTA!F4:AJ4,LTA!F$101:AJ$101,LTA!F$103:AJ$103)</f>
        <v>17.77</v>
      </c>
      <c r="U4" s="78">
        <f>SUMPRODUCT(LTA!F4:AJ4,LTA!F$102:AJ$102,LTA!F$103:AJ$103)</f>
        <v>24.53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30.610000000000007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10.866890882469395</v>
      </c>
      <c r="AD4">
        <f t="shared" ref="AD4:AD67" si="1">SUM(B4:AB4,AI4:AR4)-AC4</f>
        <v>725.54414325242487</v>
      </c>
      <c r="AE4">
        <f>'IDT-1'!B4</f>
        <v>0</v>
      </c>
      <c r="AF4" s="26"/>
      <c r="AG4">
        <f t="shared" ref="AG4:AG67" si="2">SUM(AD4:AF4)+AT4</f>
        <v>725.54414325242487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600.15118466865692</v>
      </c>
      <c r="P5" s="77">
        <v>117.47</v>
      </c>
      <c r="Q5" s="77">
        <v>38.07</v>
      </c>
      <c r="R5" s="80">
        <v>0</v>
      </c>
      <c r="S5" s="80">
        <v>0</v>
      </c>
      <c r="T5" s="78">
        <f>SUMPRODUCT(LTA!F5:AJ5,LTA!F$101:AJ$101,LTA!F$103:AJ$103)</f>
        <v>17.04</v>
      </c>
      <c r="U5" s="78">
        <f>SUMPRODUCT(LTA!F5:AJ5,LTA!F$102:AJ$102,LTA!F$103:AJ$103)</f>
        <v>23.98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30.610000000000007</v>
      </c>
      <c r="AB5" s="117">
        <f>-STOA!N5</f>
        <v>-220.13</v>
      </c>
      <c r="AC5">
        <f t="shared" si="0"/>
        <v>10.278662014776312</v>
      </c>
      <c r="AD5">
        <f t="shared" si="1"/>
        <v>675.35920762971807</v>
      </c>
      <c r="AE5">
        <f>'IDT-1'!B5</f>
        <v>0</v>
      </c>
      <c r="AF5" s="26"/>
      <c r="AG5">
        <f t="shared" si="2"/>
        <v>675.35920762971807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600.15118466865692</v>
      </c>
      <c r="P6" s="77">
        <v>117.47</v>
      </c>
      <c r="Q6" s="77">
        <v>38.07</v>
      </c>
      <c r="R6" s="80">
        <v>0</v>
      </c>
      <c r="S6" s="80">
        <v>0</v>
      </c>
      <c r="T6" s="78">
        <f>SUMPRODUCT(LTA!F6:AJ6,LTA!F$101:AJ$101,LTA!F$103:AJ$103)</f>
        <v>16.27</v>
      </c>
      <c r="U6" s="78">
        <f>SUMPRODUCT(LTA!F6:AJ6,LTA!F$102:AJ$102,LTA!F$103:AJ$103)</f>
        <v>23.35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30.610000000000007</v>
      </c>
      <c r="AB6" s="117">
        <f>-STOA!N6</f>
        <v>-220.13</v>
      </c>
      <c r="AC6">
        <f t="shared" si="0"/>
        <v>10.381757672564854</v>
      </c>
      <c r="AD6">
        <f t="shared" si="1"/>
        <v>660.85611197192952</v>
      </c>
      <c r="AE6">
        <f>'IDT-1'!B6</f>
        <v>0</v>
      </c>
      <c r="AF6" s="26"/>
      <c r="AG6">
        <f t="shared" si="2"/>
        <v>660.85611197192952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582.82014487827632</v>
      </c>
      <c r="P7" s="77">
        <v>117.47</v>
      </c>
      <c r="Q7" s="77">
        <v>38.07</v>
      </c>
      <c r="R7" s="80">
        <v>0</v>
      </c>
      <c r="S7" s="80">
        <v>0</v>
      </c>
      <c r="T7" s="78">
        <f>SUMPRODUCT(LTA!F7:AJ7,LTA!F$101:AJ$101,LTA!F$103:AJ$103)</f>
        <v>15.37</v>
      </c>
      <c r="U7" s="78">
        <f>SUMPRODUCT(LTA!F7:AJ7,LTA!F$102:AJ$102,LTA!F$103:AJ$103)</f>
        <v>22.86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30.610000000000007</v>
      </c>
      <c r="AB7" s="117">
        <f>-STOA!N7</f>
        <v>-220.13</v>
      </c>
      <c r="AC7">
        <f t="shared" si="0"/>
        <v>10.279159415064871</v>
      </c>
      <c r="AD7">
        <f t="shared" si="1"/>
        <v>635.23767043904888</v>
      </c>
      <c r="AE7">
        <f>'IDT-1'!B7</f>
        <v>0</v>
      </c>
      <c r="AF7" s="26"/>
      <c r="AG7">
        <f t="shared" si="2"/>
        <v>635.23767043904888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582.82757905625738</v>
      </c>
      <c r="P8" s="77">
        <v>117.47</v>
      </c>
      <c r="Q8" s="77">
        <v>38.07</v>
      </c>
      <c r="R8" s="80">
        <v>0</v>
      </c>
      <c r="S8" s="80">
        <v>0</v>
      </c>
      <c r="T8" s="78">
        <f>SUMPRODUCT(LTA!F8:AJ8,LTA!F$101:AJ$101,LTA!F$103:AJ$103)</f>
        <v>15.13</v>
      </c>
      <c r="U8" s="78">
        <f>SUMPRODUCT(LTA!F8:AJ8,LTA!F$102:AJ$102,LTA!F$103:AJ$103)</f>
        <v>22.27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30.610000000000007</v>
      </c>
      <c r="AB8" s="117">
        <f>-STOA!N8</f>
        <v>-220.13</v>
      </c>
      <c r="AC8">
        <f t="shared" si="0"/>
        <v>10.183139560609149</v>
      </c>
      <c r="AD8">
        <f t="shared" si="1"/>
        <v>644.51112447148557</v>
      </c>
      <c r="AE8">
        <f>'IDT-1'!B8</f>
        <v>0</v>
      </c>
      <c r="AF8" s="26"/>
      <c r="AG8">
        <f t="shared" si="2"/>
        <v>644.51112447148557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582.39124176185749</v>
      </c>
      <c r="P9" s="77">
        <v>117.47</v>
      </c>
      <c r="Q9" s="77">
        <v>38.07</v>
      </c>
      <c r="R9" s="80">
        <v>0</v>
      </c>
      <c r="S9" s="80">
        <v>0</v>
      </c>
      <c r="T9" s="78">
        <f>SUMPRODUCT(LTA!F9:AJ9,LTA!F$101:AJ$101,LTA!F$103:AJ$103)</f>
        <v>14.82</v>
      </c>
      <c r="U9" s="78">
        <f>SUMPRODUCT(LTA!F9:AJ9,LTA!F$102:AJ$102,LTA!F$103:AJ$103)</f>
        <v>21.82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30.610000000000007</v>
      </c>
      <c r="AB9" s="117">
        <f>-STOA!N9</f>
        <v>-220.13</v>
      </c>
      <c r="AC9">
        <f t="shared" si="0"/>
        <v>10.02168362454111</v>
      </c>
      <c r="AD9">
        <f t="shared" si="1"/>
        <v>660.47624311315383</v>
      </c>
      <c r="AE9">
        <f>'IDT-1'!B9</f>
        <v>0</v>
      </c>
      <c r="AF9" s="26"/>
      <c r="AG9">
        <f t="shared" si="2"/>
        <v>660.47624311315383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590.72215076185739</v>
      </c>
      <c r="P10" s="77">
        <v>117.47</v>
      </c>
      <c r="Q10" s="77">
        <v>38.07</v>
      </c>
      <c r="R10" s="80">
        <v>0</v>
      </c>
      <c r="S10" s="80">
        <v>0</v>
      </c>
      <c r="T10" s="78">
        <f>SUMPRODUCT(LTA!F10:AJ10,LTA!F$101:AJ$101,LTA!F$103:AJ$103)</f>
        <v>18.149999999999999</v>
      </c>
      <c r="U10" s="78">
        <f>SUMPRODUCT(LTA!F10:AJ10,LTA!F$102:AJ$102,LTA!F$103:AJ$103)</f>
        <v>21.099999999999998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30.610000000000007</v>
      </c>
      <c r="AB10" s="117">
        <f>-STOA!N10</f>
        <v>-220.13</v>
      </c>
      <c r="AC10">
        <f t="shared" si="0"/>
        <v>10.464210597106728</v>
      </c>
      <c r="AD10">
        <f t="shared" si="1"/>
        <v>631.97462514058816</v>
      </c>
      <c r="AE10">
        <f>'IDT-1'!B10</f>
        <v>0</v>
      </c>
      <c r="AF10" s="26"/>
      <c r="AG10">
        <f t="shared" si="2"/>
        <v>631.97462514058816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624.04578676185747</v>
      </c>
      <c r="P11" s="77">
        <v>117.47</v>
      </c>
      <c r="Q11" s="77">
        <v>38.07</v>
      </c>
      <c r="R11" s="80">
        <v>0</v>
      </c>
      <c r="S11" s="80">
        <v>0</v>
      </c>
      <c r="T11" s="78">
        <f>SUMPRODUCT(LTA!F11:AJ11,LTA!F$101:AJ$101,LTA!F$103:AJ$103)</f>
        <v>18.25</v>
      </c>
      <c r="U11" s="78">
        <f>SUMPRODUCT(LTA!F11:AJ11,LTA!F$102:AJ$102,LTA!F$103:AJ$103)</f>
        <v>22.57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30.610000000000007</v>
      </c>
      <c r="AB11" s="117">
        <f>-STOA!N11</f>
        <v>-220.13</v>
      </c>
      <c r="AC11">
        <f t="shared" si="0"/>
        <v>11.419377903026987</v>
      </c>
      <c r="AD11">
        <f t="shared" si="1"/>
        <v>592.91309383466796</v>
      </c>
      <c r="AE11">
        <f>'IDT-1'!B11</f>
        <v>0</v>
      </c>
      <c r="AF11" s="26"/>
      <c r="AG11">
        <f t="shared" si="2"/>
        <v>592.91309383466796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624.04578676185747</v>
      </c>
      <c r="P12" s="77">
        <v>117.47</v>
      </c>
      <c r="Q12" s="77">
        <v>38.07</v>
      </c>
      <c r="R12" s="80">
        <v>0</v>
      </c>
      <c r="S12" s="80">
        <v>0</v>
      </c>
      <c r="T12" s="78">
        <f>SUMPRODUCT(LTA!F12:AJ12,LTA!F$101:AJ$101,LTA!F$103:AJ$103)</f>
        <v>18.43</v>
      </c>
      <c r="U12" s="78">
        <f>SUMPRODUCT(LTA!F12:AJ12,LTA!F$102:AJ$102,LTA!F$103:AJ$103)</f>
        <v>21.95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30.610000000000007</v>
      </c>
      <c r="AB12" s="117">
        <f>-STOA!N12</f>
        <v>-220.13</v>
      </c>
      <c r="AC12">
        <f t="shared" si="0"/>
        <v>11.184674587449909</v>
      </c>
      <c r="AD12">
        <f t="shared" si="1"/>
        <v>618.70779715024503</v>
      </c>
      <c r="AE12">
        <f>'IDT-1'!B12</f>
        <v>0</v>
      </c>
      <c r="AF12" s="26"/>
      <c r="AG12">
        <f t="shared" si="2"/>
        <v>618.70779715024503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624.04578676185747</v>
      </c>
      <c r="P13" s="77">
        <v>115.88999999999999</v>
      </c>
      <c r="Q13" s="77">
        <v>38.07</v>
      </c>
      <c r="R13" s="80">
        <v>0</v>
      </c>
      <c r="S13" s="80">
        <v>0</v>
      </c>
      <c r="T13" s="78">
        <f>SUMPRODUCT(LTA!F13:AJ13,LTA!F$101:AJ$101,LTA!F$103:AJ$103)</f>
        <v>18.7</v>
      </c>
      <c r="U13" s="78">
        <f>SUMPRODUCT(LTA!F13:AJ13,LTA!F$102:AJ$102,LTA!F$103:AJ$103)</f>
        <v>21.79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30.610000000000007</v>
      </c>
      <c r="AB13" s="117">
        <f>-STOA!N13</f>
        <v>-220.13</v>
      </c>
      <c r="AC13">
        <f t="shared" si="0"/>
        <v>11.05632292966137</v>
      </c>
      <c r="AD13">
        <f t="shared" si="1"/>
        <v>630.36614880803347</v>
      </c>
      <c r="AE13">
        <f>'IDT-1'!B13</f>
        <v>0</v>
      </c>
      <c r="AF13" s="26"/>
      <c r="AG13">
        <f t="shared" si="2"/>
        <v>630.36614880803347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624.04578676185747</v>
      </c>
      <c r="P14" s="77">
        <v>115.88999999999999</v>
      </c>
      <c r="Q14" s="77">
        <v>38.07</v>
      </c>
      <c r="R14" s="80">
        <v>0</v>
      </c>
      <c r="S14" s="80">
        <v>0</v>
      </c>
      <c r="T14" s="78">
        <f>SUMPRODUCT(LTA!F14:AJ14,LTA!F$101:AJ$101,LTA!F$103:AJ$103)</f>
        <v>19.059999999999999</v>
      </c>
      <c r="U14" s="78">
        <f>SUMPRODUCT(LTA!F14:AJ14,LTA!F$102:AJ$102,LTA!F$103:AJ$103)</f>
        <v>32.200000000000003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30.610000000000007</v>
      </c>
      <c r="AB14" s="117">
        <f>-STOA!N14</f>
        <v>-220.13</v>
      </c>
      <c r="AC14">
        <f t="shared" si="0"/>
        <v>11.168855184705759</v>
      </c>
      <c r="AD14">
        <f t="shared" si="1"/>
        <v>639.0236165529891</v>
      </c>
      <c r="AE14">
        <f>'IDT-1'!B14</f>
        <v>0</v>
      </c>
      <c r="AF14" s="26"/>
      <c r="AG14">
        <f t="shared" si="2"/>
        <v>639.0236165529891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590.72215076185739</v>
      </c>
      <c r="P15" s="77">
        <v>58.15</v>
      </c>
      <c r="Q15" s="77">
        <v>38.07</v>
      </c>
      <c r="R15" s="80">
        <v>0</v>
      </c>
      <c r="S15" s="80">
        <v>0</v>
      </c>
      <c r="T15" s="78">
        <f>SUMPRODUCT(LTA!F15:AJ15,LTA!F$101:AJ$101,LTA!F$103:AJ$103)</f>
        <v>14.450000000000001</v>
      </c>
      <c r="U15" s="78">
        <f>SUMPRODUCT(LTA!F15:AJ15,LTA!F$102:AJ$102,LTA!F$103:AJ$103)</f>
        <v>31.810000000000002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30.610000000000007</v>
      </c>
      <c r="AB15" s="117">
        <f>-STOA!N15</f>
        <v>-220.13</v>
      </c>
      <c r="AC15">
        <f t="shared" si="0"/>
        <v>9.8440763017072115</v>
      </c>
      <c r="AD15">
        <f t="shared" si="1"/>
        <v>598.28475943598755</v>
      </c>
      <c r="AE15">
        <f>'IDT-1'!B15</f>
        <v>0</v>
      </c>
      <c r="AF15" s="26"/>
      <c r="AG15">
        <f t="shared" si="2"/>
        <v>598.28475943598755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582.39124176185749</v>
      </c>
      <c r="P16" s="77">
        <v>52.86</v>
      </c>
      <c r="Q16" s="77">
        <v>38.07</v>
      </c>
      <c r="R16" s="80">
        <v>0</v>
      </c>
      <c r="S16" s="80">
        <v>0</v>
      </c>
      <c r="T16" s="78">
        <f>SUMPRODUCT(LTA!F16:AJ16,LTA!F$101:AJ$101,LTA!F$103:AJ$103)</f>
        <v>14.510000000000002</v>
      </c>
      <c r="U16" s="78">
        <f>SUMPRODUCT(LTA!F16:AJ16,LTA!F$102:AJ$102,LTA!F$103:AJ$103)</f>
        <v>31.830000000000002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30.610000000000007</v>
      </c>
      <c r="AB16" s="117">
        <f>-STOA!N16</f>
        <v>-220.13</v>
      </c>
      <c r="AC16">
        <f t="shared" si="0"/>
        <v>9.4408162217969629</v>
      </c>
      <c r="AD16">
        <f t="shared" si="1"/>
        <v>617.14711051589791</v>
      </c>
      <c r="AE16">
        <f>'IDT-1'!B16</f>
        <v>0</v>
      </c>
      <c r="AF16" s="26"/>
      <c r="AG16">
        <f t="shared" si="2"/>
        <v>617.14711051589791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591.35984602825749</v>
      </c>
      <c r="P17" s="77">
        <v>52.86</v>
      </c>
      <c r="Q17" s="77">
        <v>38.07</v>
      </c>
      <c r="R17" s="80">
        <v>0</v>
      </c>
      <c r="S17" s="80">
        <v>0</v>
      </c>
      <c r="T17" s="78">
        <f>SUMPRODUCT(LTA!F17:AJ17,LTA!F$101:AJ$101,LTA!F$103:AJ$103)</f>
        <v>16</v>
      </c>
      <c r="U17" s="78">
        <f>SUMPRODUCT(LTA!F17:AJ17,LTA!F$102:AJ$102,LTA!F$103:AJ$103)</f>
        <v>31.779999999999998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30.610000000000007</v>
      </c>
      <c r="AB17" s="117">
        <f>-STOA!N17</f>
        <v>-220.13</v>
      </c>
      <c r="AC17">
        <f t="shared" si="0"/>
        <v>9.6330156842968897</v>
      </c>
      <c r="AD17">
        <f t="shared" si="1"/>
        <v>642.81351531979794</v>
      </c>
      <c r="AE17">
        <f>'IDT-1'!B17</f>
        <v>0</v>
      </c>
      <c r="AF17" s="26"/>
      <c r="AG17">
        <f t="shared" si="2"/>
        <v>642.81351531979794</v>
      </c>
      <c r="AI17" s="75">
        <f>PXIL!H17</f>
        <v>0</v>
      </c>
      <c r="AJ17" s="75">
        <f>PXIL!N17</f>
        <v>0</v>
      </c>
      <c r="AK17" s="75">
        <f>RTM_IEX!H17</f>
        <v>13.45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591.35984602825749</v>
      </c>
      <c r="P18" s="77">
        <v>52.86</v>
      </c>
      <c r="Q18" s="77">
        <v>38.07</v>
      </c>
      <c r="R18" s="80">
        <v>0</v>
      </c>
      <c r="S18" s="80">
        <v>0</v>
      </c>
      <c r="T18" s="78">
        <f>SUMPRODUCT(LTA!F18:AJ18,LTA!F$101:AJ$101,LTA!F$103:AJ$103)</f>
        <v>15.959999999999999</v>
      </c>
      <c r="U18" s="78">
        <f>SUMPRODUCT(LTA!F18:AJ18,LTA!F$102:AJ$102,LTA!F$103:AJ$103)</f>
        <v>31.560000000000002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30.610000000000007</v>
      </c>
      <c r="AB18" s="117">
        <f>-STOA!N18</f>
        <v>-220.13</v>
      </c>
      <c r="AC18">
        <f t="shared" si="0"/>
        <v>9.7520771273961646</v>
      </c>
      <c r="AD18">
        <f t="shared" si="1"/>
        <v>601.98445387669858</v>
      </c>
      <c r="AE18">
        <f>'IDT-1'!B18</f>
        <v>0</v>
      </c>
      <c r="AF18" s="26"/>
      <c r="AG18">
        <f t="shared" si="2"/>
        <v>601.98445387669858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579.24471430345739</v>
      </c>
      <c r="P19" s="77">
        <v>52.86</v>
      </c>
      <c r="Q19" s="77">
        <v>38.07</v>
      </c>
      <c r="R19" s="80">
        <v>0</v>
      </c>
      <c r="S19" s="80">
        <v>0</v>
      </c>
      <c r="T19" s="78">
        <f>SUMPRODUCT(LTA!F19:AJ19,LTA!F$101:AJ$101,LTA!F$103:AJ$103)</f>
        <v>16.100000000000001</v>
      </c>
      <c r="U19" s="78">
        <f>SUMPRODUCT(LTA!F19:AJ19,LTA!F$102:AJ$102,LTA!F$103:AJ$103)</f>
        <v>31.31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31.630000000000006</v>
      </c>
      <c r="AB19" s="117">
        <f>-STOA!N19</f>
        <v>-220.13</v>
      </c>
      <c r="AC19">
        <f t="shared" si="0"/>
        <v>9.6251385251186505</v>
      </c>
      <c r="AD19">
        <f t="shared" si="1"/>
        <v>641.92626075417604</v>
      </c>
      <c r="AE19">
        <f>'IDT-1'!B19</f>
        <v>0</v>
      </c>
      <c r="AF19" s="26"/>
      <c r="AG19">
        <f t="shared" si="2"/>
        <v>641.92626075417604</v>
      </c>
      <c r="AI19" s="75">
        <f>PXIL!H19</f>
        <v>0</v>
      </c>
      <c r="AJ19" s="75">
        <f>PXIL!N19</f>
        <v>0</v>
      </c>
      <c r="AK19" s="75">
        <f>RTM_IEX!H19</f>
        <v>24.02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575.55420805705739</v>
      </c>
      <c r="P20" s="77">
        <v>52.86</v>
      </c>
      <c r="Q20" s="77">
        <v>38.07</v>
      </c>
      <c r="R20" s="80">
        <v>0</v>
      </c>
      <c r="S20" s="80">
        <v>0</v>
      </c>
      <c r="T20" s="78">
        <f>SUMPRODUCT(LTA!F20:AJ20,LTA!F$101:AJ$101,LTA!F$103:AJ$103)</f>
        <v>16.100000000000001</v>
      </c>
      <c r="U20" s="78">
        <f>SUMPRODUCT(LTA!F20:AJ20,LTA!F$102:AJ$102,LTA!F$103:AJ$103)</f>
        <v>31.189999999999998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31.630000000000006</v>
      </c>
      <c r="AB20" s="117">
        <f>-STOA!N20</f>
        <v>-220.13</v>
      </c>
      <c r="AC20">
        <f t="shared" si="0"/>
        <v>10.014446070150331</v>
      </c>
      <c r="AD20">
        <f t="shared" si="1"/>
        <v>685.77644696274433</v>
      </c>
      <c r="AE20">
        <f>'IDT-1'!B20</f>
        <v>0</v>
      </c>
      <c r="AF20" s="26"/>
      <c r="AG20">
        <f t="shared" si="2"/>
        <v>685.77644696274433</v>
      </c>
      <c r="AI20" s="75">
        <f>PXIL!H20</f>
        <v>0</v>
      </c>
      <c r="AJ20" s="75">
        <f>PXIL!N20</f>
        <v>0</v>
      </c>
      <c r="AK20" s="75">
        <f>RTM_IEX!H20</f>
        <v>72.069999999999993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577.43806101532221</v>
      </c>
      <c r="P21" s="77">
        <v>106.4</v>
      </c>
      <c r="Q21" s="77">
        <v>38.07</v>
      </c>
      <c r="R21" s="80">
        <v>0</v>
      </c>
      <c r="S21" s="80">
        <v>0</v>
      </c>
      <c r="T21" s="78">
        <f>SUMPRODUCT(LTA!F21:AJ21,LTA!F$101:AJ$101,LTA!F$103:AJ$103)</f>
        <v>14.94</v>
      </c>
      <c r="U21" s="78">
        <f>SUMPRODUCT(LTA!F21:AJ21,LTA!F$102:AJ$102,LTA!F$103:AJ$103)</f>
        <v>31.59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31.630000000000006</v>
      </c>
      <c r="AB21" s="117">
        <f>-STOA!N21</f>
        <v>-220.13</v>
      </c>
      <c r="AC21">
        <f t="shared" si="0"/>
        <v>9.9712719761830595</v>
      </c>
      <c r="AD21">
        <f t="shared" si="1"/>
        <v>680.91347401497649</v>
      </c>
      <c r="AE21">
        <f>'IDT-1'!B21</f>
        <v>6</v>
      </c>
      <c r="AF21" s="26"/>
      <c r="AG21">
        <f t="shared" si="2"/>
        <v>686.91347401497649</v>
      </c>
      <c r="AI21" s="75">
        <f>PXIL!H21</f>
        <v>0</v>
      </c>
      <c r="AJ21" s="75">
        <f>PXIL!N21</f>
        <v>0</v>
      </c>
      <c r="AK21" s="75">
        <f>RTM_IEX!H21</f>
        <v>12.5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587.12602603536095</v>
      </c>
      <c r="P22" s="77">
        <v>117.24</v>
      </c>
      <c r="Q22" s="77">
        <v>38.07</v>
      </c>
      <c r="R22" s="80">
        <v>0</v>
      </c>
      <c r="S22" s="80">
        <v>0</v>
      </c>
      <c r="T22" s="78">
        <f>SUMPRODUCT(LTA!F22:AJ22,LTA!F$101:AJ$101,LTA!F$103:AJ$103)</f>
        <v>14.600000000000001</v>
      </c>
      <c r="U22" s="78">
        <f>SUMPRODUCT(LTA!F22:AJ22,LTA!F$102:AJ$102,LTA!F$103:AJ$103)</f>
        <v>30.75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31.630000000000006</v>
      </c>
      <c r="AB22" s="117">
        <f>-STOA!N22</f>
        <v>-220.13</v>
      </c>
      <c r="AC22">
        <f t="shared" si="0"/>
        <v>10.209096618803308</v>
      </c>
      <c r="AD22">
        <f t="shared" si="1"/>
        <v>667.52361439239496</v>
      </c>
      <c r="AE22">
        <f>'IDT-1'!B22</f>
        <v>25</v>
      </c>
      <c r="AF22" s="26"/>
      <c r="AG22">
        <f t="shared" si="2"/>
        <v>692.52361439239496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613.57607033146644</v>
      </c>
      <c r="P23" s="77">
        <v>117.24524916051041</v>
      </c>
      <c r="Q23" s="77">
        <v>38.07</v>
      </c>
      <c r="R23" s="80">
        <v>0</v>
      </c>
      <c r="S23" s="80">
        <v>0</v>
      </c>
      <c r="T23" s="78">
        <f>SUMPRODUCT(LTA!F23:AJ23,LTA!F$101:AJ$101,LTA!F$103:AJ$103)</f>
        <v>14.780000000000001</v>
      </c>
      <c r="U23" s="78">
        <f>SUMPRODUCT(LTA!F23:AJ23,LTA!F$102:AJ$102,LTA!F$103:AJ$103)</f>
        <v>30.650000000000002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31.630000000000006</v>
      </c>
      <c r="AB23" s="117">
        <f>-STOA!N23</f>
        <v>-220.13</v>
      </c>
      <c r="AC23">
        <f t="shared" si="0"/>
        <v>10.353825925999574</v>
      </c>
      <c r="AD23">
        <f t="shared" si="1"/>
        <v>703.91417854181452</v>
      </c>
      <c r="AE23">
        <f>'IDT-1'!B23</f>
        <v>63</v>
      </c>
      <c r="AF23" s="26"/>
      <c r="AG23">
        <f t="shared" si="2"/>
        <v>766.91417854181452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641.77597364678525</v>
      </c>
      <c r="P24" s="77">
        <v>117.2445123547071</v>
      </c>
      <c r="Q24" s="77">
        <v>38.07</v>
      </c>
      <c r="R24" s="80">
        <v>0</v>
      </c>
      <c r="S24" s="80">
        <v>0</v>
      </c>
      <c r="T24" s="78">
        <f>SUMPRODUCT(LTA!F24:AJ24,LTA!F$101:AJ$101,LTA!F$103:AJ$103)</f>
        <v>14.83</v>
      </c>
      <c r="U24" s="78">
        <f>SUMPRODUCT(LTA!F24:AJ24,LTA!F$102:AJ$102,LTA!F$103:AJ$103)</f>
        <v>30.61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31.630000000000006</v>
      </c>
      <c r="AB24" s="117">
        <f>-STOA!N24</f>
        <v>-220.13</v>
      </c>
      <c r="AC24">
        <f t="shared" si="0"/>
        <v>10.750093316061358</v>
      </c>
      <c r="AD24">
        <f t="shared" si="1"/>
        <v>768.63707766126834</v>
      </c>
      <c r="AE24">
        <f>'IDT-1'!B24</f>
        <v>89</v>
      </c>
      <c r="AF24" s="26"/>
      <c r="AG24">
        <f t="shared" si="2"/>
        <v>857.63707766126834</v>
      </c>
      <c r="AI24" s="75">
        <f>PXIL!H24</f>
        <v>0</v>
      </c>
      <c r="AJ24" s="75">
        <f>PXIL!N24</f>
        <v>0</v>
      </c>
      <c r="AK24" s="75">
        <f>RTM_IEX!H24</f>
        <v>26.91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667.50502304988538</v>
      </c>
      <c r="P25" s="77">
        <v>117.2445123547071</v>
      </c>
      <c r="Q25" s="77">
        <v>38.07</v>
      </c>
      <c r="R25" s="80">
        <v>0</v>
      </c>
      <c r="S25" s="80">
        <v>0</v>
      </c>
      <c r="T25" s="78">
        <f>SUMPRODUCT(LTA!F25:AJ25,LTA!F$101:AJ$101,LTA!F$103:AJ$103)</f>
        <v>14.399999999999999</v>
      </c>
      <c r="U25" s="78">
        <f>SUMPRODUCT(LTA!F25:AJ25,LTA!F$102:AJ$102,LTA!F$103:AJ$103)</f>
        <v>30.22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41.240000000000009</v>
      </c>
      <c r="AB25" s="117">
        <f>-STOA!N25</f>
        <v>-220.13</v>
      </c>
      <c r="AC25">
        <f t="shared" si="0"/>
        <v>10.840149614312789</v>
      </c>
      <c r="AD25">
        <f t="shared" si="1"/>
        <v>764.71854472620601</v>
      </c>
      <c r="AE25">
        <f>'IDT-1'!B25</f>
        <v>119.348</v>
      </c>
      <c r="AF25" s="26"/>
      <c r="AG25">
        <f t="shared" si="2"/>
        <v>884.06654472620596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701.59798505608524</v>
      </c>
      <c r="P26" s="77">
        <v>117.2445123547071</v>
      </c>
      <c r="Q26" s="77">
        <v>38.07</v>
      </c>
      <c r="R26" s="80">
        <v>0</v>
      </c>
      <c r="S26" s="80">
        <v>0</v>
      </c>
      <c r="T26" s="78">
        <f>SUMPRODUCT(LTA!F26:AJ26,LTA!F$101:AJ$101,LTA!F$103:AJ$103)</f>
        <v>13.95</v>
      </c>
      <c r="U26" s="78">
        <f>SUMPRODUCT(LTA!F26:AJ26,LTA!F$102:AJ$102,LTA!F$103:AJ$103)</f>
        <v>29.650000000000002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166.17</v>
      </c>
      <c r="AB26" s="117">
        <f>-STOA!N26</f>
        <v>-220.13</v>
      </c>
      <c r="AC26">
        <f t="shared" si="0"/>
        <v>12.481268787311981</v>
      </c>
      <c r="AD26">
        <f t="shared" si="1"/>
        <v>963.6303875594067</v>
      </c>
      <c r="AE26">
        <f>'IDT-1'!B26</f>
        <v>54</v>
      </c>
      <c r="AF26" s="26"/>
      <c r="AG26">
        <f t="shared" si="2"/>
        <v>1017.6303875594067</v>
      </c>
      <c r="AI26" s="75">
        <f>PXIL!H26</f>
        <v>0</v>
      </c>
      <c r="AJ26" s="75">
        <f>PXIL!N26</f>
        <v>0</v>
      </c>
      <c r="AK26" s="75">
        <f>RTM_IEX!H26</f>
        <v>35.549999999999997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79.586363594827986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793.77141106098634</v>
      </c>
      <c r="P27" s="77">
        <v>117.2445123547071</v>
      </c>
      <c r="Q27" s="77">
        <v>38.07</v>
      </c>
      <c r="R27" s="80">
        <v>0</v>
      </c>
      <c r="S27" s="80">
        <v>0</v>
      </c>
      <c r="T27" s="78">
        <f>SUMPRODUCT(LTA!F27:AJ27,LTA!F$101:AJ$101,LTA!F$103:AJ$103)</f>
        <v>13.57</v>
      </c>
      <c r="U27" s="78">
        <f>SUMPRODUCT(LTA!F27:AJ27,LTA!F$102:AJ$102,LTA!F$103:AJ$103)</f>
        <v>18.82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338.29</v>
      </c>
      <c r="AB27" s="117">
        <f>-STOA!N27</f>
        <v>-290.39</v>
      </c>
      <c r="AC27">
        <f t="shared" si="0"/>
        <v>15.04468417586455</v>
      </c>
      <c r="AD27">
        <f t="shared" si="1"/>
        <v>1111.220398175755</v>
      </c>
      <c r="AE27">
        <f>'IDT-1'!B27</f>
        <v>0</v>
      </c>
      <c r="AF27" s="26"/>
      <c r="AG27">
        <f t="shared" si="2"/>
        <v>1111.220398175755</v>
      </c>
      <c r="AI27" s="75">
        <f>PXIL!H27</f>
        <v>0</v>
      </c>
      <c r="AJ27" s="75">
        <f>PXIL!N27</f>
        <v>0</v>
      </c>
      <c r="AK27" s="75">
        <f>RTM_IEX!H27</f>
        <v>2.88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826.12810474857486</v>
      </c>
      <c r="P28" s="77">
        <v>117.2445123547071</v>
      </c>
      <c r="Q28" s="77">
        <v>38.07</v>
      </c>
      <c r="R28" s="80">
        <v>3.2099999999999995</v>
      </c>
      <c r="S28" s="80">
        <v>0</v>
      </c>
      <c r="T28" s="78">
        <f>SUMPRODUCT(LTA!F28:AJ28,LTA!F$101:AJ$101,LTA!F$103:AJ$103)</f>
        <v>13.28</v>
      </c>
      <c r="U28" s="78">
        <f>SUMPRODUCT(LTA!F28:AJ28,LTA!F$102:AJ$102,LTA!F$103:AJ$103)</f>
        <v>17.920000000000002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376.73</v>
      </c>
      <c r="AB28" s="117">
        <f>-STOA!N28</f>
        <v>-290.39</v>
      </c>
      <c r="AC28">
        <f t="shared" si="0"/>
        <v>15.913831080315331</v>
      </c>
      <c r="AD28">
        <f t="shared" si="1"/>
        <v>1209.1179449588928</v>
      </c>
      <c r="AE28">
        <f>'IDT-1'!B28</f>
        <v>10</v>
      </c>
      <c r="AF28" s="26"/>
      <c r="AG28">
        <f t="shared" si="2"/>
        <v>1219.1179449588928</v>
      </c>
      <c r="AI28" s="75">
        <f>PXIL!H28</f>
        <v>0</v>
      </c>
      <c r="AJ28" s="75">
        <f>PXIL!N28</f>
        <v>0</v>
      </c>
      <c r="AK28" s="75">
        <f>RTM_IEX!H28</f>
        <v>28.83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79.586363594827986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831.50209662982957</v>
      </c>
      <c r="P29" s="77">
        <v>117.2445123547071</v>
      </c>
      <c r="Q29" s="77">
        <v>38.07</v>
      </c>
      <c r="R29" s="80">
        <v>12.29</v>
      </c>
      <c r="S29" s="80">
        <v>0</v>
      </c>
      <c r="T29" s="78">
        <f>SUMPRODUCT(LTA!F29:AJ29,LTA!F$101:AJ$101,LTA!F$103:AJ$103)</f>
        <v>14.020000000000001</v>
      </c>
      <c r="U29" s="78">
        <f>SUMPRODUCT(LTA!F29:AJ29,LTA!F$102:AJ$102,LTA!F$103:AJ$103)</f>
        <v>17.579999999999998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455.53000000000003</v>
      </c>
      <c r="AB29" s="117">
        <f>-STOA!N29</f>
        <v>-290.39</v>
      </c>
      <c r="AC29">
        <f t="shared" si="0"/>
        <v>16.839450208870367</v>
      </c>
      <c r="AD29">
        <f t="shared" si="1"/>
        <v>1313.3763177115923</v>
      </c>
      <c r="AE29">
        <f>'IDT-1'!B29</f>
        <v>0</v>
      </c>
      <c r="AF29" s="26"/>
      <c r="AG29">
        <f t="shared" si="2"/>
        <v>1313.3763177115923</v>
      </c>
      <c r="AI29" s="75">
        <f>PXIL!H29</f>
        <v>0</v>
      </c>
      <c r="AJ29" s="75">
        <f>PXIL!N29</f>
        <v>0</v>
      </c>
      <c r="AK29" s="75">
        <f>RTM_IEX!H29</f>
        <v>40.36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79.586363594827986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831.50209662982957</v>
      </c>
      <c r="P30" s="77">
        <v>117.2445123547071</v>
      </c>
      <c r="Q30" s="77">
        <v>38.07</v>
      </c>
      <c r="R30" s="80">
        <v>21.92</v>
      </c>
      <c r="S30" s="80">
        <v>0</v>
      </c>
      <c r="T30" s="78">
        <f>SUMPRODUCT(LTA!F30:AJ30,LTA!F$101:AJ$101,LTA!F$103:AJ$103)</f>
        <v>14.11</v>
      </c>
      <c r="U30" s="78">
        <f>SUMPRODUCT(LTA!F30:AJ30,LTA!F$102:AJ$102,LTA!F$103:AJ$103)</f>
        <v>17.27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489.16</v>
      </c>
      <c r="AB30" s="117">
        <f>-STOA!N30</f>
        <v>-290.39</v>
      </c>
      <c r="AC30">
        <f t="shared" si="0"/>
        <v>17.235098208870376</v>
      </c>
      <c r="AD30">
        <f t="shared" si="1"/>
        <v>1357.9406697115924</v>
      </c>
      <c r="AE30">
        <f>'IDT-1'!B30</f>
        <v>0</v>
      </c>
      <c r="AF30" s="26"/>
      <c r="AG30">
        <f t="shared" si="2"/>
        <v>1357.9406697115924</v>
      </c>
      <c r="AI30" s="75">
        <f>PXIL!H30</f>
        <v>0</v>
      </c>
      <c r="AJ30" s="75">
        <f>PXIL!N30</f>
        <v>0</v>
      </c>
      <c r="AK30" s="75">
        <f>RTM_IEX!H30</f>
        <v>42.28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838.73046986408804</v>
      </c>
      <c r="P31" s="77">
        <v>117.2445123547071</v>
      </c>
      <c r="Q31" s="77">
        <v>38.07</v>
      </c>
      <c r="R31" s="80">
        <v>36.22</v>
      </c>
      <c r="S31" s="80">
        <v>0</v>
      </c>
      <c r="T31" s="78">
        <f>SUMPRODUCT(LTA!F31:AJ31,LTA!F$101:AJ$101,LTA!F$103:AJ$103)</f>
        <v>16.03</v>
      </c>
      <c r="U31" s="78">
        <f>SUMPRODUCT(LTA!F31:AJ31,LTA!F$102:AJ$102,LTA!F$103:AJ$103)</f>
        <v>16.66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470.81</v>
      </c>
      <c r="AB31" s="117">
        <f>-STOA!N31</f>
        <v>-290.39</v>
      </c>
      <c r="AC31">
        <f t="shared" si="0"/>
        <v>17.29020389369736</v>
      </c>
      <c r="AD31">
        <f t="shared" si="1"/>
        <v>1364.147573666196</v>
      </c>
      <c r="AE31">
        <f>'IDT-1'!B31</f>
        <v>0</v>
      </c>
      <c r="AF31" s="26"/>
      <c r="AG31">
        <f t="shared" si="2"/>
        <v>1364.147573666196</v>
      </c>
      <c r="AI31" s="75">
        <f>PXIL!H31</f>
        <v>0</v>
      </c>
      <c r="AJ31" s="75">
        <f>PXIL!N31</f>
        <v>0</v>
      </c>
      <c r="AK31" s="75">
        <f>RTM_IEX!H31</f>
        <v>24.02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838.73046986408804</v>
      </c>
      <c r="P32" s="77">
        <v>117.2445123547071</v>
      </c>
      <c r="Q32" s="77">
        <v>38.07</v>
      </c>
      <c r="R32" s="80">
        <v>38.5</v>
      </c>
      <c r="S32" s="80">
        <v>0</v>
      </c>
      <c r="T32" s="78">
        <f>SUMPRODUCT(LTA!F32:AJ32,LTA!F$101:AJ$101,LTA!F$103:AJ$103)</f>
        <v>24.06</v>
      </c>
      <c r="U32" s="78">
        <f>SUMPRODUCT(LTA!F32:AJ32,LTA!F$102:AJ$102,LTA!F$103:AJ$103)</f>
        <v>24.78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431.06</v>
      </c>
      <c r="AB32" s="117">
        <f>-STOA!N32</f>
        <v>-290.39</v>
      </c>
      <c r="AC32">
        <f t="shared" si="0"/>
        <v>17.635427893697361</v>
      </c>
      <c r="AD32">
        <f t="shared" si="1"/>
        <v>1403.0323496661956</v>
      </c>
      <c r="AE32">
        <f>'IDT-1'!B32</f>
        <v>0</v>
      </c>
      <c r="AF32" s="26"/>
      <c r="AG32">
        <f t="shared" si="2"/>
        <v>1403.0323496661956</v>
      </c>
      <c r="AI32" s="75">
        <f>PXIL!H32</f>
        <v>0</v>
      </c>
      <c r="AJ32" s="75">
        <f>PXIL!N32</f>
        <v>0</v>
      </c>
      <c r="AK32" s="75">
        <f>RTM_IEX!H32</f>
        <v>84.57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3.7613208943454204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829.94835009688802</v>
      </c>
      <c r="P33" s="77">
        <v>117.2445123547071</v>
      </c>
      <c r="Q33" s="77">
        <v>38.07</v>
      </c>
      <c r="R33" s="80">
        <v>38.5</v>
      </c>
      <c r="S33" s="80">
        <v>0</v>
      </c>
      <c r="T33" s="78">
        <f>SUMPRODUCT(LTA!F33:AJ33,LTA!F$101:AJ$101,LTA!F$103:AJ$103)</f>
        <v>39.190000000000005</v>
      </c>
      <c r="U33" s="78">
        <f>SUMPRODUCT(LTA!F33:AJ33,LTA!F$102:AJ$102,LTA!F$103:AJ$103)</f>
        <v>24.23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411.22999999999996</v>
      </c>
      <c r="AB33" s="117">
        <f>-STOA!N33</f>
        <v>-290.39</v>
      </c>
      <c r="AC33">
        <f t="shared" si="0"/>
        <v>17.223644264614574</v>
      </c>
      <c r="AD33">
        <f t="shared" si="1"/>
        <v>1356.6505390813259</v>
      </c>
      <c r="AE33">
        <f>'IDT-1'!B33</f>
        <v>0</v>
      </c>
      <c r="AF33" s="26"/>
      <c r="AG33">
        <f t="shared" si="2"/>
        <v>1356.6505390813259</v>
      </c>
      <c r="AI33" s="75">
        <f>PXIL!H33</f>
        <v>0</v>
      </c>
      <c r="AJ33" s="75">
        <f>PXIL!N33</f>
        <v>0</v>
      </c>
      <c r="AK33" s="75">
        <f>RTM_IEX!H33</f>
        <v>62.47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3.7613208943454204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820.14448578828797</v>
      </c>
      <c r="P34" s="77">
        <v>117.2445123547071</v>
      </c>
      <c r="Q34" s="77">
        <v>38.07</v>
      </c>
      <c r="R34" s="80">
        <v>38.5</v>
      </c>
      <c r="S34" s="80">
        <v>0</v>
      </c>
      <c r="T34" s="78">
        <f>SUMPRODUCT(LTA!F34:AJ34,LTA!F$101:AJ$101,LTA!F$103:AJ$103)</f>
        <v>61.74</v>
      </c>
      <c r="U34" s="78">
        <f>SUMPRODUCT(LTA!F34:AJ34,LTA!F$102:AJ$102,LTA!F$103:AJ$103)</f>
        <v>23.65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438.15</v>
      </c>
      <c r="AB34" s="117">
        <f>-STOA!N34</f>
        <v>-290.39</v>
      </c>
      <c r="AC34">
        <f t="shared" si="0"/>
        <v>17.246226258698893</v>
      </c>
      <c r="AD34">
        <f t="shared" si="1"/>
        <v>1359.1940927786418</v>
      </c>
      <c r="AE34">
        <f>'IDT-1'!B34</f>
        <v>0</v>
      </c>
      <c r="AF34" s="26"/>
      <c r="AG34">
        <f t="shared" si="2"/>
        <v>1359.1940927786418</v>
      </c>
      <c r="AI34" s="75">
        <f>PXIL!H34</f>
        <v>0</v>
      </c>
      <c r="AJ34" s="75">
        <f>PXIL!N34</f>
        <v>0</v>
      </c>
      <c r="AK34" s="75">
        <f>RTM_IEX!H34</f>
        <v>25.95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79.586363594827986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797.18466528838781</v>
      </c>
      <c r="P35" s="77">
        <v>117.2445123547071</v>
      </c>
      <c r="Q35" s="77">
        <v>38.07</v>
      </c>
      <c r="R35" s="80">
        <v>43.499999999999993</v>
      </c>
      <c r="S35" s="80">
        <v>0</v>
      </c>
      <c r="T35" s="78">
        <f>SUMPRODUCT(LTA!F35:AJ35,LTA!F$101:AJ$101,LTA!F$103:AJ$103)</f>
        <v>88.59</v>
      </c>
      <c r="U35" s="78">
        <f>SUMPRODUCT(LTA!F35:AJ35,LTA!F$102:AJ$102,LTA!F$103:AJ$103)</f>
        <v>23.37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435.04</v>
      </c>
      <c r="AB35" s="117">
        <f>-STOA!N35</f>
        <v>-290.39</v>
      </c>
      <c r="AC35">
        <f t="shared" si="0"/>
        <v>17.381288813065684</v>
      </c>
      <c r="AD35">
        <f t="shared" si="1"/>
        <v>1374.407047765955</v>
      </c>
      <c r="AE35">
        <f>'IDT-1'!B35</f>
        <v>0</v>
      </c>
      <c r="AF35" s="26"/>
      <c r="AG35">
        <f t="shared" si="2"/>
        <v>1374.407047765955</v>
      </c>
      <c r="AI35" s="75">
        <f>PXIL!H35</f>
        <v>0</v>
      </c>
      <c r="AJ35" s="75">
        <f>PXIL!N35</f>
        <v>0</v>
      </c>
      <c r="AK35" s="75">
        <f>RTM_IEX!H35</f>
        <v>45.17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79.586363594827986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777.32373518808788</v>
      </c>
      <c r="P36" s="77">
        <v>117.2445123547071</v>
      </c>
      <c r="Q36" s="77">
        <v>38.07</v>
      </c>
      <c r="R36" s="80">
        <v>43.499999999999993</v>
      </c>
      <c r="S36" s="80">
        <v>0</v>
      </c>
      <c r="T36" s="78">
        <f>SUMPRODUCT(LTA!F36:AJ36,LTA!F$101:AJ$101,LTA!F$103:AJ$103)</f>
        <v>117.42999999999999</v>
      </c>
      <c r="U36" s="78">
        <f>SUMPRODUCT(LTA!F36:AJ36,LTA!F$102:AJ$102,LTA!F$103:AJ$103)</f>
        <v>22.24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444.04</v>
      </c>
      <c r="AB36" s="117">
        <f>-STOA!N36</f>
        <v>-290.39</v>
      </c>
      <c r="AC36">
        <f t="shared" si="0"/>
        <v>17.292752628183045</v>
      </c>
      <c r="AD36">
        <f t="shared" si="1"/>
        <v>1364.4346538505383</v>
      </c>
      <c r="AE36">
        <f>'IDT-1'!B36</f>
        <v>0</v>
      </c>
      <c r="AF36" s="26"/>
      <c r="AG36">
        <f t="shared" si="2"/>
        <v>1364.4346538505383</v>
      </c>
      <c r="AI36" s="75">
        <f>PXIL!H36</f>
        <v>0</v>
      </c>
      <c r="AJ36" s="75">
        <f>PXIL!N36</f>
        <v>0</v>
      </c>
      <c r="AK36" s="75">
        <f>RTM_IEX!H36</f>
        <v>18.260000000000002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744.14256165587096</v>
      </c>
      <c r="P37" s="77">
        <v>117.2445123547071</v>
      </c>
      <c r="Q37" s="77">
        <v>38.07</v>
      </c>
      <c r="R37" s="80">
        <v>43.499999999999993</v>
      </c>
      <c r="S37" s="80">
        <v>0</v>
      </c>
      <c r="T37" s="78">
        <f>SUMPRODUCT(LTA!F37:AJ37,LTA!F$101:AJ$101,LTA!F$103:AJ$103)</f>
        <v>146.36999999999998</v>
      </c>
      <c r="U37" s="78">
        <f>SUMPRODUCT(LTA!F37:AJ37,LTA!F$102:AJ$102,LTA!F$103:AJ$103)</f>
        <v>21.259999999999998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455.5</v>
      </c>
      <c r="AB37" s="117">
        <f>-STOA!N37</f>
        <v>-290.39</v>
      </c>
      <c r="AC37">
        <f t="shared" si="0"/>
        <v>17.275747576321493</v>
      </c>
      <c r="AD37">
        <f t="shared" si="1"/>
        <v>1342.4304853701829</v>
      </c>
      <c r="AE37">
        <f>'IDT-1'!B37</f>
        <v>0</v>
      </c>
      <c r="AF37" s="26"/>
      <c r="AG37">
        <f t="shared" si="2"/>
        <v>1342.4304853701829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687.06124897027098</v>
      </c>
      <c r="P38" s="77">
        <v>117.2445123547071</v>
      </c>
      <c r="Q38" s="77">
        <v>38.07</v>
      </c>
      <c r="R38" s="80">
        <v>43.499999999999993</v>
      </c>
      <c r="S38" s="80">
        <v>0</v>
      </c>
      <c r="T38" s="78">
        <f>SUMPRODUCT(LTA!F38:AJ38,LTA!F$101:AJ$101,LTA!F$103:AJ$103)</f>
        <v>173.40999999999997</v>
      </c>
      <c r="U38" s="78">
        <f>SUMPRODUCT(LTA!F38:AJ38,LTA!F$102:AJ$102,LTA!F$103:AJ$103)</f>
        <v>19.97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118.2</v>
      </c>
      <c r="Z38" s="75">
        <f>IEX!N38</f>
        <v>0</v>
      </c>
      <c r="AA38" s="117">
        <f>STOA!H38</f>
        <v>362.3</v>
      </c>
      <c r="AB38" s="117">
        <f>-STOA!N38</f>
        <v>-290.39</v>
      </c>
      <c r="AC38">
        <f t="shared" si="0"/>
        <v>17.342714749466257</v>
      </c>
      <c r="AD38">
        <f t="shared" si="1"/>
        <v>1370.0622055114379</v>
      </c>
      <c r="AE38">
        <f>'IDT-1'!B38</f>
        <v>0</v>
      </c>
      <c r="AF38" s="26"/>
      <c r="AG38">
        <f t="shared" si="2"/>
        <v>1370.0622055114379</v>
      </c>
      <c r="AI38" s="75">
        <f>PXIL!H38</f>
        <v>0</v>
      </c>
      <c r="AJ38" s="75">
        <f>PXIL!N38</f>
        <v>0</v>
      </c>
      <c r="AK38" s="75">
        <f>RTM_IEX!H38</f>
        <v>24.03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77.39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661.90018851688797</v>
      </c>
      <c r="P39" s="77">
        <v>117.2445123547071</v>
      </c>
      <c r="Q39" s="77">
        <v>38.07</v>
      </c>
      <c r="R39" s="80">
        <v>43.499999999999993</v>
      </c>
      <c r="S39" s="80">
        <v>0</v>
      </c>
      <c r="T39" s="78">
        <f>SUMPRODUCT(LTA!F39:AJ39,LTA!F$101:AJ$101,LTA!F$103:AJ$103)</f>
        <v>202.17</v>
      </c>
      <c r="U39" s="78">
        <f>SUMPRODUCT(LTA!F39:AJ39,LTA!F$102:AJ$102,LTA!F$103:AJ$103)</f>
        <v>19.690000000000001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120.12</v>
      </c>
      <c r="Z39" s="75">
        <f>IEX!N39</f>
        <v>0</v>
      </c>
      <c r="AA39" s="117">
        <f>STOA!H39</f>
        <v>374.20000000000005</v>
      </c>
      <c r="AB39" s="117">
        <f>-STOA!N39</f>
        <v>-290.39</v>
      </c>
      <c r="AC39">
        <f t="shared" si="0"/>
        <v>17.261705085063298</v>
      </c>
      <c r="AD39">
        <f t="shared" si="1"/>
        <v>1360.9375714936866</v>
      </c>
      <c r="AE39">
        <f>'IDT-1'!B39</f>
        <v>0</v>
      </c>
      <c r="AF39" s="26"/>
      <c r="AG39">
        <f t="shared" si="2"/>
        <v>1360.9375714936866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77.39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646.04878943808785</v>
      </c>
      <c r="P40" s="77">
        <v>117.2445123547071</v>
      </c>
      <c r="Q40" s="77">
        <v>38.07</v>
      </c>
      <c r="R40" s="80">
        <v>43.499999999999993</v>
      </c>
      <c r="S40" s="80">
        <v>0</v>
      </c>
      <c r="T40" s="78">
        <f>SUMPRODUCT(LTA!F40:AJ40,LTA!F$101:AJ$101,LTA!F$103:AJ$103)</f>
        <v>228.66</v>
      </c>
      <c r="U40" s="78">
        <f>SUMPRODUCT(LTA!F40:AJ40,LTA!F$102:AJ$102,LTA!F$103:AJ$103)</f>
        <v>18.580000000000002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86.49</v>
      </c>
      <c r="Z40" s="75">
        <f>IEX!N40</f>
        <v>0</v>
      </c>
      <c r="AA40" s="117">
        <f>STOA!H40</f>
        <v>382.6</v>
      </c>
      <c r="AB40" s="117">
        <f>-STOA!N40</f>
        <v>-290.39</v>
      </c>
      <c r="AC40">
        <f t="shared" si="0"/>
        <v>17.512580773169855</v>
      </c>
      <c r="AD40">
        <f t="shared" si="1"/>
        <v>1389.19529672678</v>
      </c>
      <c r="AE40">
        <f>'IDT-1'!B40</f>
        <v>0</v>
      </c>
      <c r="AF40" s="26"/>
      <c r="AG40">
        <f t="shared" si="2"/>
        <v>1389.19529672678</v>
      </c>
      <c r="AI40" s="75">
        <f>PXIL!H40</f>
        <v>0</v>
      </c>
      <c r="AJ40" s="75">
        <f>PXIL!N40</f>
        <v>0</v>
      </c>
      <c r="AK40" s="75">
        <f>RTM_IEX!H40</f>
        <v>44.21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77.39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633.93365771328774</v>
      </c>
      <c r="P41" s="77">
        <v>117.2445123547071</v>
      </c>
      <c r="Q41" s="77">
        <v>38.07</v>
      </c>
      <c r="R41" s="80">
        <v>43.499999999999993</v>
      </c>
      <c r="S41" s="80">
        <v>0</v>
      </c>
      <c r="T41" s="78">
        <f>SUMPRODUCT(LTA!F41:AJ41,LTA!F$101:AJ$101,LTA!F$103:AJ$103)</f>
        <v>244.57</v>
      </c>
      <c r="U41" s="78">
        <f>SUMPRODUCT(LTA!F41:AJ41,LTA!F$102:AJ$102,LTA!F$103:AJ$103)</f>
        <v>17.830000000000002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74</v>
      </c>
      <c r="Z41" s="75">
        <f>IEX!N41</f>
        <v>0</v>
      </c>
      <c r="AA41" s="117">
        <f>STOA!H41</f>
        <v>393.1</v>
      </c>
      <c r="AB41" s="117">
        <f>-STOA!N41</f>
        <v>-290.39</v>
      </c>
      <c r="AC41">
        <f t="shared" si="0"/>
        <v>17.713594694949663</v>
      </c>
      <c r="AD41">
        <f t="shared" si="1"/>
        <v>1411.8367739163418</v>
      </c>
      <c r="AE41">
        <f>'IDT-1'!B41</f>
        <v>0</v>
      </c>
      <c r="AF41" s="26"/>
      <c r="AG41">
        <f t="shared" si="2"/>
        <v>1411.8367739163418</v>
      </c>
      <c r="AI41" s="75">
        <f>PXIL!H41</f>
        <v>0</v>
      </c>
      <c r="AJ41" s="75">
        <f>PXIL!N41</f>
        <v>0</v>
      </c>
      <c r="AK41" s="75">
        <f>RTM_IEX!H41</f>
        <v>65.349999999999994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14.952198543296465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77.39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633.93365771328774</v>
      </c>
      <c r="P42" s="77">
        <v>117.2445123547071</v>
      </c>
      <c r="Q42" s="77">
        <v>38.07</v>
      </c>
      <c r="R42" s="80">
        <v>43.499999999999993</v>
      </c>
      <c r="S42" s="80">
        <v>0</v>
      </c>
      <c r="T42" s="78">
        <f>SUMPRODUCT(LTA!F42:AJ42,LTA!F$101:AJ$101,LTA!F$103:AJ$103)</f>
        <v>264.41999999999996</v>
      </c>
      <c r="U42" s="78">
        <f>SUMPRODUCT(LTA!F42:AJ42,LTA!F$102:AJ$102,LTA!F$103:AJ$103)</f>
        <v>16.91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50.93</v>
      </c>
      <c r="Z42" s="75">
        <f>IEX!N42</f>
        <v>0</v>
      </c>
      <c r="AA42" s="117">
        <f>STOA!H42</f>
        <v>400.1</v>
      </c>
      <c r="AB42" s="117">
        <f>-STOA!N42</f>
        <v>-290.39</v>
      </c>
      <c r="AC42">
        <f t="shared" si="0"/>
        <v>17.628850694949662</v>
      </c>
      <c r="AD42">
        <f t="shared" si="1"/>
        <v>1402.2915179163419</v>
      </c>
      <c r="AE42">
        <f>'IDT-1'!B42</f>
        <v>0</v>
      </c>
      <c r="AF42" s="26"/>
      <c r="AG42">
        <f t="shared" si="2"/>
        <v>1402.2915179163419</v>
      </c>
      <c r="AI42" s="75">
        <f>PXIL!H42</f>
        <v>0</v>
      </c>
      <c r="AJ42" s="75">
        <f>PXIL!N42</f>
        <v>0</v>
      </c>
      <c r="AK42" s="75">
        <f>RTM_IEX!H42</f>
        <v>52.86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14.952198543296465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77.39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636.09438258578177</v>
      </c>
      <c r="P43" s="77">
        <v>117.2445123547071</v>
      </c>
      <c r="Q43" s="77">
        <v>38.07</v>
      </c>
      <c r="R43" s="80">
        <v>43.499999999999993</v>
      </c>
      <c r="S43" s="80">
        <v>0</v>
      </c>
      <c r="T43" s="78">
        <f>SUMPRODUCT(LTA!F43:AJ43,LTA!F$101:AJ$101,LTA!F$103:AJ$103)</f>
        <v>284.88</v>
      </c>
      <c r="U43" s="78">
        <f>SUMPRODUCT(LTA!F43:AJ43,LTA!F$102:AJ$102,LTA!F$103:AJ$103)</f>
        <v>15.98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28.83</v>
      </c>
      <c r="Z43" s="75">
        <f>IEX!N43</f>
        <v>0</v>
      </c>
      <c r="AA43" s="117">
        <f>STOA!H43</f>
        <v>406.40000000000003</v>
      </c>
      <c r="AB43" s="117">
        <f>-STOA!N43</f>
        <v>-290.39</v>
      </c>
      <c r="AC43">
        <f t="shared" si="0"/>
        <v>17.98499307382761</v>
      </c>
      <c r="AD43">
        <f t="shared" si="1"/>
        <v>1442.4061004099578</v>
      </c>
      <c r="AE43">
        <f>'IDT-1'!B43</f>
        <v>0</v>
      </c>
      <c r="AF43" s="26"/>
      <c r="AG43">
        <f t="shared" si="2"/>
        <v>1442.4061004099578</v>
      </c>
      <c r="AI43" s="75">
        <f>PXIL!H43</f>
        <v>0</v>
      </c>
      <c r="AJ43" s="75">
        <f>PXIL!N43</f>
        <v>0</v>
      </c>
      <c r="AK43" s="75">
        <f>RTM_IEX!H43</f>
        <v>87.44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14.952198543296465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77.39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632.40387633938178</v>
      </c>
      <c r="P44" s="77">
        <v>117.2445123547071</v>
      </c>
      <c r="Q44" s="77">
        <v>38.07</v>
      </c>
      <c r="R44" s="80">
        <v>43.499999999999993</v>
      </c>
      <c r="S44" s="80">
        <v>0</v>
      </c>
      <c r="T44" s="78">
        <f>SUMPRODUCT(LTA!F44:AJ44,LTA!F$101:AJ$101,LTA!F$103:AJ$103)</f>
        <v>301.43</v>
      </c>
      <c r="U44" s="78">
        <f>SUMPRODUCT(LTA!F44:AJ44,LTA!F$102:AJ$102,LTA!F$103:AJ$103)</f>
        <v>16.010000000000002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29.79</v>
      </c>
      <c r="Z44" s="75">
        <f>IEX!N44</f>
        <v>0</v>
      </c>
      <c r="AA44" s="117">
        <f>STOA!H44</f>
        <v>414.1</v>
      </c>
      <c r="AB44" s="117">
        <f>-STOA!N44</f>
        <v>-290.39</v>
      </c>
      <c r="AC44">
        <f t="shared" si="0"/>
        <v>17.785756618859288</v>
      </c>
      <c r="AD44">
        <f t="shared" si="1"/>
        <v>1419.9648306185261</v>
      </c>
      <c r="AE44">
        <f>'IDT-1'!B44</f>
        <v>0</v>
      </c>
      <c r="AF44" s="26"/>
      <c r="AG44">
        <f t="shared" si="2"/>
        <v>1419.9648306185261</v>
      </c>
      <c r="AI44" s="75">
        <f>PXIL!H44</f>
        <v>0</v>
      </c>
      <c r="AJ44" s="75">
        <f>PXIL!N44</f>
        <v>0</v>
      </c>
      <c r="AK44" s="75">
        <f>RTM_IEX!H44</f>
        <v>43.25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14.952198543296465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77.39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634.911454002494</v>
      </c>
      <c r="P45" s="77">
        <v>117.2445123547071</v>
      </c>
      <c r="Q45" s="77">
        <v>38.07</v>
      </c>
      <c r="R45" s="80">
        <v>43.499999999999993</v>
      </c>
      <c r="S45" s="80">
        <v>0</v>
      </c>
      <c r="T45" s="78">
        <f>SUMPRODUCT(LTA!F45:AJ45,LTA!F$101:AJ$101,LTA!F$103:AJ$103)</f>
        <v>315.5</v>
      </c>
      <c r="U45" s="78">
        <f>SUMPRODUCT(LTA!F45:AJ45,LTA!F$102:AJ$102,LTA!F$103:AJ$103)</f>
        <v>9.44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34.6</v>
      </c>
      <c r="Z45" s="75">
        <f>IEX!N45</f>
        <v>0</v>
      </c>
      <c r="AA45" s="117">
        <f>STOA!H45</f>
        <v>421.1</v>
      </c>
      <c r="AB45" s="117">
        <f>-STOA!N45</f>
        <v>-290.39</v>
      </c>
      <c r="AC45">
        <f t="shared" si="0"/>
        <v>17.827982617871754</v>
      </c>
      <c r="AD45">
        <f t="shared" si="1"/>
        <v>1372.4901822826259</v>
      </c>
      <c r="AE45">
        <f>'IDT-1'!B45</f>
        <v>0</v>
      </c>
      <c r="AF45" s="26"/>
      <c r="AG45">
        <f t="shared" si="2"/>
        <v>1372.4901822826259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14.952198543296465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77.39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634.911454002494</v>
      </c>
      <c r="P46" s="77">
        <v>117.2445123547071</v>
      </c>
      <c r="Q46" s="77">
        <v>38.07</v>
      </c>
      <c r="R46" s="80">
        <v>43.499999999999993</v>
      </c>
      <c r="S46" s="80">
        <v>0</v>
      </c>
      <c r="T46" s="78">
        <f>SUMPRODUCT(LTA!F46:AJ46,LTA!F$101:AJ$101,LTA!F$103:AJ$103)</f>
        <v>329.59</v>
      </c>
      <c r="U46" s="78">
        <f>SUMPRODUCT(LTA!F46:AJ46,LTA!F$102:AJ$102,LTA!F$103:AJ$103)</f>
        <v>9.6199999999999992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19.22</v>
      </c>
      <c r="Z46" s="75">
        <f>IEX!N46</f>
        <v>0</v>
      </c>
      <c r="AA46" s="117">
        <f>STOA!H46</f>
        <v>418.3</v>
      </c>
      <c r="AB46" s="117">
        <f>-STOA!N46</f>
        <v>-290.39</v>
      </c>
      <c r="AC46">
        <f t="shared" si="0"/>
        <v>17.596535302294676</v>
      </c>
      <c r="AD46">
        <f t="shared" si="1"/>
        <v>1398.6516295982028</v>
      </c>
      <c r="AE46">
        <f>'IDT-1'!B46</f>
        <v>0</v>
      </c>
      <c r="AF46" s="26"/>
      <c r="AG46">
        <f t="shared" si="2"/>
        <v>1398.6516295982028</v>
      </c>
      <c r="AI46" s="75">
        <f>PXIL!H46</f>
        <v>0</v>
      </c>
      <c r="AJ46" s="75">
        <f>PXIL!N46</f>
        <v>0</v>
      </c>
      <c r="AK46" s="75">
        <f>RTM_IEX!H46</f>
        <v>3.84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14.952198543296465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77.39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641.85772066764036</v>
      </c>
      <c r="P47" s="77">
        <v>117.2445123547071</v>
      </c>
      <c r="Q47" s="77">
        <v>38.07</v>
      </c>
      <c r="R47" s="80">
        <v>43.499999999999993</v>
      </c>
      <c r="S47" s="80">
        <v>0</v>
      </c>
      <c r="T47" s="78">
        <f>SUMPRODUCT(LTA!F47:AJ47,LTA!F$101:AJ$101,LTA!F$103:AJ$103)</f>
        <v>339.53</v>
      </c>
      <c r="U47" s="78">
        <f>SUMPRODUCT(LTA!F47:AJ47,LTA!F$102:AJ$102,LTA!F$103:AJ$103)</f>
        <v>9.66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408.69</v>
      </c>
      <c r="AB47" s="117">
        <f>-STOA!N47</f>
        <v>-290.39</v>
      </c>
      <c r="AC47">
        <f t="shared" si="0"/>
        <v>17.635552999391873</v>
      </c>
      <c r="AD47">
        <f t="shared" si="1"/>
        <v>1362.8688785662523</v>
      </c>
      <c r="AE47">
        <f>'IDT-1'!B47</f>
        <v>0</v>
      </c>
      <c r="AF47" s="26"/>
      <c r="AG47">
        <f t="shared" si="2"/>
        <v>1362.8688785662523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14.952198543296465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77.39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651.64301936844038</v>
      </c>
      <c r="P48" s="77">
        <v>117.2445123547071</v>
      </c>
      <c r="Q48" s="77">
        <v>38.07</v>
      </c>
      <c r="R48" s="80">
        <v>43.499999999999993</v>
      </c>
      <c r="S48" s="80">
        <v>0</v>
      </c>
      <c r="T48" s="78">
        <f>SUMPRODUCT(LTA!F48:AJ48,LTA!F$101:AJ$101,LTA!F$103:AJ$103)</f>
        <v>349.21999999999997</v>
      </c>
      <c r="U48" s="78">
        <f>SUMPRODUCT(LTA!F48:AJ48,LTA!F$102:AJ$102,LTA!F$103:AJ$103)</f>
        <v>9.7200000000000006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216.22</v>
      </c>
      <c r="Z48" s="75">
        <f>IEX!N48</f>
        <v>0</v>
      </c>
      <c r="AA48" s="117">
        <f>STOA!H48</f>
        <v>167.48000000000002</v>
      </c>
      <c r="AB48" s="117">
        <f>-STOA!N48</f>
        <v>-290.39</v>
      </c>
      <c r="AC48">
        <f t="shared" si="0"/>
        <v>17.418437077515009</v>
      </c>
      <c r="AD48">
        <f t="shared" si="1"/>
        <v>1378.5912931889291</v>
      </c>
      <c r="AE48">
        <f>'IDT-1'!B48</f>
        <v>0</v>
      </c>
      <c r="AF48" s="26"/>
      <c r="AG48">
        <f t="shared" si="2"/>
        <v>1378.5912931889291</v>
      </c>
      <c r="AI48" s="75">
        <f>PXIL!H48</f>
        <v>0</v>
      </c>
      <c r="AJ48" s="75">
        <f>PXIL!N48</f>
        <v>0</v>
      </c>
      <c r="AK48" s="75">
        <f>RTM_IEX!H48</f>
        <v>0.96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77.39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655.51015672812741</v>
      </c>
      <c r="P49" s="77">
        <v>117.2445123547071</v>
      </c>
      <c r="Q49" s="77">
        <v>38.07</v>
      </c>
      <c r="R49" s="80">
        <v>43.499999999999993</v>
      </c>
      <c r="S49" s="80">
        <v>0</v>
      </c>
      <c r="T49" s="78">
        <f>SUMPRODUCT(LTA!F49:AJ49,LTA!F$101:AJ$101,LTA!F$103:AJ$103)</f>
        <v>354.5</v>
      </c>
      <c r="U49" s="78">
        <f>SUMPRODUCT(LTA!F49:AJ49,LTA!F$102:AJ$102,LTA!F$103:AJ$103)</f>
        <v>9.9600000000000009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192.2</v>
      </c>
      <c r="Z49" s="75">
        <f>IEX!N49</f>
        <v>0</v>
      </c>
      <c r="AA49" s="117">
        <f>STOA!H49</f>
        <v>167.48000000000002</v>
      </c>
      <c r="AB49" s="117">
        <f>-STOA!N49</f>
        <v>-290.39</v>
      </c>
      <c r="AC49">
        <f t="shared" si="0"/>
        <v>17.467251886280255</v>
      </c>
      <c r="AD49">
        <f t="shared" si="1"/>
        <v>1384.0896157398508</v>
      </c>
      <c r="AE49">
        <f>'IDT-1'!B49</f>
        <v>0</v>
      </c>
      <c r="AF49" s="26"/>
      <c r="AG49">
        <f t="shared" si="2"/>
        <v>1384.0896157398508</v>
      </c>
      <c r="AI49" s="75">
        <f>PXIL!H49</f>
        <v>0</v>
      </c>
      <c r="AJ49" s="75">
        <f>PXIL!N49</f>
        <v>0</v>
      </c>
      <c r="AK49" s="75">
        <f>RTM_IEX!H49</f>
        <v>21.14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77.39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642.89316284332733</v>
      </c>
      <c r="P50" s="77">
        <v>117.2445123547071</v>
      </c>
      <c r="Q50" s="77">
        <v>38.07</v>
      </c>
      <c r="R50" s="80">
        <v>43.499999999999993</v>
      </c>
      <c r="S50" s="80">
        <v>0</v>
      </c>
      <c r="T50" s="78">
        <f>SUMPRODUCT(LTA!F50:AJ50,LTA!F$101:AJ$101,LTA!F$103:AJ$103)</f>
        <v>357.59000000000003</v>
      </c>
      <c r="U50" s="78">
        <f>SUMPRODUCT(LTA!F50:AJ50,LTA!F$102:AJ$102,LTA!F$103:AJ$103)</f>
        <v>10.02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168.18</v>
      </c>
      <c r="Z50" s="75">
        <f>IEX!N50</f>
        <v>0</v>
      </c>
      <c r="AA50" s="117">
        <f>STOA!H50</f>
        <v>167.48000000000002</v>
      </c>
      <c r="AB50" s="117">
        <f>-STOA!N50</f>
        <v>-290.39</v>
      </c>
      <c r="AC50">
        <f t="shared" si="0"/>
        <v>17.090747259135966</v>
      </c>
      <c r="AD50">
        <f t="shared" si="1"/>
        <v>1341.6815036460534</v>
      </c>
      <c r="AE50">
        <f>'IDT-1'!B50</f>
        <v>0</v>
      </c>
      <c r="AF50" s="26"/>
      <c r="AG50">
        <f t="shared" si="2"/>
        <v>1341.6815036460534</v>
      </c>
      <c r="AI50" s="75">
        <f>PXIL!H50</f>
        <v>0</v>
      </c>
      <c r="AJ50" s="75">
        <f>PXIL!N50</f>
        <v>0</v>
      </c>
      <c r="AK50" s="75">
        <f>RTM_IEX!H50</f>
        <v>12.49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640.82100928110333</v>
      </c>
      <c r="P51" s="77">
        <v>117.2445123547071</v>
      </c>
      <c r="Q51" s="77">
        <v>38.07</v>
      </c>
      <c r="R51" s="80">
        <v>43.499999999999993</v>
      </c>
      <c r="S51" s="80">
        <v>0</v>
      </c>
      <c r="T51" s="78">
        <f>SUMPRODUCT(LTA!F51:AJ51,LTA!F$101:AJ$101,LTA!F$103:AJ$103)</f>
        <v>359.71</v>
      </c>
      <c r="U51" s="78">
        <f>SUMPRODUCT(LTA!F51:AJ51,LTA!F$102:AJ$102,LTA!F$103:AJ$103)</f>
        <v>10.35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142.22999999999999</v>
      </c>
      <c r="Z51" s="75">
        <f>IEX!N51</f>
        <v>0</v>
      </c>
      <c r="AA51" s="117">
        <f>STOA!H51</f>
        <v>167.48000000000002</v>
      </c>
      <c r="AB51" s="117">
        <f>-STOA!N51</f>
        <v>-290.39</v>
      </c>
      <c r="AC51">
        <f t="shared" si="0"/>
        <v>17.039900388498641</v>
      </c>
      <c r="AD51">
        <f t="shared" si="1"/>
        <v>1271.6701969544665</v>
      </c>
      <c r="AE51">
        <f>'IDT-1'!B51</f>
        <v>0</v>
      </c>
      <c r="AF51" s="26"/>
      <c r="AG51">
        <f t="shared" si="2"/>
        <v>1271.6701969544665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77.39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640.82100928110333</v>
      </c>
      <c r="P52" s="77">
        <v>117.2445123547071</v>
      </c>
      <c r="Q52" s="77">
        <v>38.07</v>
      </c>
      <c r="R52" s="80">
        <v>43.499999999999993</v>
      </c>
      <c r="S52" s="80">
        <v>0</v>
      </c>
      <c r="T52" s="78">
        <f>SUMPRODUCT(LTA!F52:AJ52,LTA!F$101:AJ$101,LTA!F$103:AJ$103)</f>
        <v>360.22999999999996</v>
      </c>
      <c r="U52" s="78">
        <f>SUMPRODUCT(LTA!F52:AJ52,LTA!F$102:AJ$102,LTA!F$103:AJ$103)</f>
        <v>10.59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121.08</v>
      </c>
      <c r="Z52" s="75">
        <f>IEX!N52</f>
        <v>0</v>
      </c>
      <c r="AA52" s="117">
        <f>STOA!H52</f>
        <v>167.48000000000002</v>
      </c>
      <c r="AB52" s="117">
        <f>-STOA!N52</f>
        <v>-290.39</v>
      </c>
      <c r="AC52">
        <f t="shared" si="0"/>
        <v>16.629637072921565</v>
      </c>
      <c r="AD52">
        <f t="shared" si="1"/>
        <v>1277.6904602700438</v>
      </c>
      <c r="AE52">
        <f>'IDT-1'!B52</f>
        <v>0</v>
      </c>
      <c r="AF52" s="26"/>
      <c r="AG52">
        <f t="shared" si="2"/>
        <v>1277.6904602700438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77.39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646.12527020068228</v>
      </c>
      <c r="P53" s="77">
        <v>117.2445123547071</v>
      </c>
      <c r="Q53" s="77">
        <v>38.07</v>
      </c>
      <c r="R53" s="80">
        <v>43.499999999999993</v>
      </c>
      <c r="S53" s="80">
        <v>0</v>
      </c>
      <c r="T53" s="78">
        <f>SUMPRODUCT(LTA!F53:AJ53,LTA!F$101:AJ$101,LTA!F$103:AJ$103)</f>
        <v>359.39</v>
      </c>
      <c r="U53" s="78">
        <f>SUMPRODUCT(LTA!F53:AJ53,LTA!F$102:AJ$102,LTA!F$103:AJ$103)</f>
        <v>10.67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104.75</v>
      </c>
      <c r="Z53" s="75">
        <f>IEX!N53</f>
        <v>0</v>
      </c>
      <c r="AA53" s="117">
        <f>STOA!H53</f>
        <v>167.48000000000002</v>
      </c>
      <c r="AB53" s="117">
        <f>-STOA!N53</f>
        <v>-290.39</v>
      </c>
      <c r="AC53">
        <f t="shared" si="0"/>
        <v>16.565669803880688</v>
      </c>
      <c r="AD53">
        <f t="shared" si="1"/>
        <v>1282.5386884586635</v>
      </c>
      <c r="AE53">
        <f>'IDT-1'!B53</f>
        <v>0</v>
      </c>
      <c r="AF53" s="26"/>
      <c r="AG53">
        <f t="shared" si="2"/>
        <v>1282.5386884586635</v>
      </c>
      <c r="AI53" s="75">
        <f>PXIL!H53</f>
        <v>0</v>
      </c>
      <c r="AJ53" s="75">
        <f>PXIL!N53</f>
        <v>0</v>
      </c>
      <c r="AK53" s="75">
        <f>RTM_IEX!H53</f>
        <v>10.57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77.39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646.12527020068228</v>
      </c>
      <c r="P54" s="77">
        <v>117.2445123547071</v>
      </c>
      <c r="Q54" s="77">
        <v>38.07</v>
      </c>
      <c r="R54" s="80">
        <v>43.499999999999993</v>
      </c>
      <c r="S54" s="80">
        <v>0</v>
      </c>
      <c r="T54" s="78">
        <f>SUMPRODUCT(LTA!F54:AJ54,LTA!F$101:AJ$101,LTA!F$103:AJ$103)</f>
        <v>360.60999999999996</v>
      </c>
      <c r="U54" s="78">
        <f>SUMPRODUCT(LTA!F54:AJ54,LTA!F$102:AJ$102,LTA!F$103:AJ$103)</f>
        <v>10.78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83.61</v>
      </c>
      <c r="Z54" s="75">
        <f>IEX!N54</f>
        <v>0</v>
      </c>
      <c r="AA54" s="117">
        <f>STOA!H54</f>
        <v>167.48000000000002</v>
      </c>
      <c r="AB54" s="117">
        <f>-STOA!N54</f>
        <v>-290.39</v>
      </c>
      <c r="AC54">
        <f t="shared" si="0"/>
        <v>16.467010226802397</v>
      </c>
      <c r="AD54">
        <f t="shared" si="1"/>
        <v>1233.2573480357419</v>
      </c>
      <c r="AE54">
        <f>'IDT-1'!B54</f>
        <v>0</v>
      </c>
      <c r="AF54" s="26"/>
      <c r="AG54">
        <f t="shared" si="2"/>
        <v>1233.2573480357419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77.39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648.33580500648827</v>
      </c>
      <c r="P55" s="77">
        <v>117.2445123547071</v>
      </c>
      <c r="Q55" s="77">
        <v>38.07</v>
      </c>
      <c r="R55" s="80">
        <v>43.499999999999993</v>
      </c>
      <c r="S55" s="80">
        <v>0</v>
      </c>
      <c r="T55" s="78">
        <f>SUMPRODUCT(LTA!F55:AJ55,LTA!F$101:AJ$101,LTA!F$103:AJ$103)</f>
        <v>357.33</v>
      </c>
      <c r="U55" s="78">
        <f>SUMPRODUCT(LTA!F55:AJ55,LTA!F$102:AJ$102,LTA!F$103:AJ$103)</f>
        <v>11.07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82.64</v>
      </c>
      <c r="Z55" s="75">
        <f>IEX!N55</f>
        <v>0</v>
      </c>
      <c r="AA55" s="117">
        <f>STOA!H55</f>
        <v>130</v>
      </c>
      <c r="AB55" s="117">
        <f>-STOA!N55</f>
        <v>-290.39</v>
      </c>
      <c r="AC55">
        <f t="shared" si="0"/>
        <v>16.468037906459109</v>
      </c>
      <c r="AD55">
        <f t="shared" si="1"/>
        <v>1155.0268551618913</v>
      </c>
      <c r="AE55">
        <f>'IDT-1'!B55</f>
        <v>0</v>
      </c>
      <c r="AF55" s="26"/>
      <c r="AG55">
        <f t="shared" si="2"/>
        <v>1155.0268551618913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-58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77.39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648.28333143499094</v>
      </c>
      <c r="P56" s="77">
        <v>117.2445123547071</v>
      </c>
      <c r="Q56" s="77">
        <v>38.07</v>
      </c>
      <c r="R56" s="80">
        <v>43.499999999999993</v>
      </c>
      <c r="S56" s="80">
        <v>0</v>
      </c>
      <c r="T56" s="78">
        <f>SUMPRODUCT(LTA!F56:AJ56,LTA!F$101:AJ$101,LTA!F$103:AJ$103)</f>
        <v>353.53999999999996</v>
      </c>
      <c r="U56" s="78">
        <f>SUMPRODUCT(LTA!F56:AJ56,LTA!F$102:AJ$102,LTA!F$103:AJ$103)</f>
        <v>11.219999999999999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62.47</v>
      </c>
      <c r="Z56" s="75">
        <f>IEX!N56</f>
        <v>0</v>
      </c>
      <c r="AA56" s="117">
        <f>STOA!H56</f>
        <v>130</v>
      </c>
      <c r="AB56" s="117">
        <f>-STOA!N56</f>
        <v>-290.39</v>
      </c>
      <c r="AC56">
        <f t="shared" si="0"/>
        <v>16.062729333541636</v>
      </c>
      <c r="AD56">
        <f t="shared" si="1"/>
        <v>1153.5696901633112</v>
      </c>
      <c r="AE56">
        <f>'IDT-1'!B56</f>
        <v>0</v>
      </c>
      <c r="AF56" s="26"/>
      <c r="AG56">
        <f t="shared" si="2"/>
        <v>1153.5696901633112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77.39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652.21680662501421</v>
      </c>
      <c r="P57" s="77">
        <v>117.2445123547071</v>
      </c>
      <c r="Q57" s="77">
        <v>38.07</v>
      </c>
      <c r="R57" s="80">
        <v>43.499999999999993</v>
      </c>
      <c r="S57" s="80">
        <v>0</v>
      </c>
      <c r="T57" s="78">
        <f>SUMPRODUCT(LTA!F57:AJ57,LTA!F$101:AJ$101,LTA!F$103:AJ$103)</f>
        <v>350.06</v>
      </c>
      <c r="U57" s="78">
        <f>SUMPRODUCT(LTA!F57:AJ57,LTA!F$102:AJ$102,LTA!F$103:AJ$103)</f>
        <v>11.61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49.97</v>
      </c>
      <c r="Z57" s="75">
        <f>IEX!N57</f>
        <v>0</v>
      </c>
      <c r="AA57" s="117">
        <f>STOA!H57</f>
        <v>130</v>
      </c>
      <c r="AB57" s="117">
        <f>-STOA!N57</f>
        <v>-290.39</v>
      </c>
      <c r="AC57">
        <f t="shared" si="0"/>
        <v>16.333033271146043</v>
      </c>
      <c r="AD57">
        <f t="shared" si="1"/>
        <v>1099.6428614157301</v>
      </c>
      <c r="AE57">
        <f>'IDT-1'!B57</f>
        <v>0</v>
      </c>
      <c r="AF57" s="26"/>
      <c r="AG57">
        <f t="shared" si="2"/>
        <v>1099.6428614157301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77.39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652.32833145401412</v>
      </c>
      <c r="P58" s="77">
        <v>117.2445123547071</v>
      </c>
      <c r="Q58" s="77">
        <v>38.07</v>
      </c>
      <c r="R58" s="80">
        <v>43.499999999999993</v>
      </c>
      <c r="S58" s="80">
        <v>0</v>
      </c>
      <c r="T58" s="78">
        <f>SUMPRODUCT(LTA!F58:AJ58,LTA!F$101:AJ$101,LTA!F$103:AJ$103)</f>
        <v>340.35999999999996</v>
      </c>
      <c r="U58" s="78">
        <f>SUMPRODUCT(LTA!F58:AJ58,LTA!F$102:AJ$102,LTA!F$103:AJ$103)</f>
        <v>11.78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54.78</v>
      </c>
      <c r="Z58" s="75">
        <f>IEX!N58</f>
        <v>0</v>
      </c>
      <c r="AA58" s="117">
        <f>STOA!H58</f>
        <v>127.9</v>
      </c>
      <c r="AB58" s="117">
        <f>-STOA!N58</f>
        <v>-290.39</v>
      </c>
      <c r="AC58">
        <f t="shared" si="0"/>
        <v>15.981020481408798</v>
      </c>
      <c r="AD58">
        <f t="shared" si="1"/>
        <v>1126.2863990344672</v>
      </c>
      <c r="AE58">
        <f>'IDT-1'!B58</f>
        <v>0</v>
      </c>
      <c r="AF58" s="26"/>
      <c r="AG58">
        <f t="shared" si="2"/>
        <v>1126.2863990344672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77.39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635.7269523562818</v>
      </c>
      <c r="P59" s="77">
        <v>117.2445123547071</v>
      </c>
      <c r="Q59" s="77">
        <v>38.07</v>
      </c>
      <c r="R59" s="80">
        <v>43.499999999999993</v>
      </c>
      <c r="S59" s="80">
        <v>0</v>
      </c>
      <c r="T59" s="78">
        <f>SUMPRODUCT(LTA!F59:AJ59,LTA!F$101:AJ$101,LTA!F$103:AJ$103)</f>
        <v>321.87</v>
      </c>
      <c r="U59" s="78">
        <f>SUMPRODUCT(LTA!F59:AJ59,LTA!F$102:AJ$102,LTA!F$103:AJ$103)</f>
        <v>12.16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58.61</v>
      </c>
      <c r="Z59" s="75">
        <f>IEX!N59</f>
        <v>0</v>
      </c>
      <c r="AA59" s="117">
        <f>STOA!H59</f>
        <v>148.19</v>
      </c>
      <c r="AB59" s="117">
        <f>-STOA!N59</f>
        <v>-290.39</v>
      </c>
      <c r="AC59">
        <f t="shared" si="0"/>
        <v>16.100891405881441</v>
      </c>
      <c r="AD59">
        <f t="shared" si="1"/>
        <v>1091.5751490122623</v>
      </c>
      <c r="AE59">
        <f>'IDT-1'!B59</f>
        <v>0</v>
      </c>
      <c r="AF59" s="26"/>
      <c r="AG59">
        <f t="shared" si="2"/>
        <v>1091.5751490122623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4.0486322733422835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77.39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635.7269523562818</v>
      </c>
      <c r="P60" s="77">
        <v>117.2445123547071</v>
      </c>
      <c r="Q60" s="77">
        <v>38.07</v>
      </c>
      <c r="R60" s="80">
        <v>43.499999999999993</v>
      </c>
      <c r="S60" s="80">
        <v>0</v>
      </c>
      <c r="T60" s="78">
        <f>SUMPRODUCT(LTA!F60:AJ60,LTA!F$101:AJ$101,LTA!F$103:AJ$103)</f>
        <v>307.51000000000005</v>
      </c>
      <c r="U60" s="78">
        <f>SUMPRODUCT(LTA!F60:AJ60,LTA!F$102:AJ$102,LTA!F$103:AJ$103)</f>
        <v>12.41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69.19</v>
      </c>
      <c r="Z60" s="75">
        <f>IEX!N60</f>
        <v>0</v>
      </c>
      <c r="AA60" s="117">
        <f>STOA!H60</f>
        <v>146.09</v>
      </c>
      <c r="AB60" s="117">
        <f>-STOA!N60</f>
        <v>-290.39</v>
      </c>
      <c r="AC60">
        <f t="shared" si="0"/>
        <v>15.703629405520228</v>
      </c>
      <c r="AD60">
        <f t="shared" si="1"/>
        <v>1105.0864675788112</v>
      </c>
      <c r="AE60">
        <f>'IDT-1'!B60</f>
        <v>0</v>
      </c>
      <c r="AF60" s="26"/>
      <c r="AG60">
        <f t="shared" si="2"/>
        <v>1105.0864675788112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4.0486322733422835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77.39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638.05678538028189</v>
      </c>
      <c r="P61" s="77">
        <v>117.2445123547071</v>
      </c>
      <c r="Q61" s="77">
        <v>38.07</v>
      </c>
      <c r="R61" s="80">
        <v>43.499999999999993</v>
      </c>
      <c r="S61" s="80">
        <v>0</v>
      </c>
      <c r="T61" s="78">
        <f>SUMPRODUCT(LTA!F61:AJ61,LTA!F$101:AJ$101,LTA!F$103:AJ$103)</f>
        <v>291.17000000000007</v>
      </c>
      <c r="U61" s="78">
        <f>SUMPRODUCT(LTA!F61:AJ61,LTA!F$102:AJ$102,LTA!F$103:AJ$103)</f>
        <v>12.41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90.33</v>
      </c>
      <c r="Z61" s="75">
        <f>IEX!N61</f>
        <v>0</v>
      </c>
      <c r="AA61" s="117">
        <f>STOA!H61</f>
        <v>139.09</v>
      </c>
      <c r="AB61" s="117">
        <f>-STOA!N61</f>
        <v>-290.39</v>
      </c>
      <c r="AC61">
        <f t="shared" si="0"/>
        <v>15.385159345332395</v>
      </c>
      <c r="AD61">
        <f t="shared" si="1"/>
        <v>1141.5347706629991</v>
      </c>
      <c r="AE61">
        <f>'IDT-1'!B61</f>
        <v>0</v>
      </c>
      <c r="AF61" s="26"/>
      <c r="AG61">
        <f t="shared" si="2"/>
        <v>1141.5347706629991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77.39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646.86393385548183</v>
      </c>
      <c r="P62" s="77">
        <v>117.2445123547071</v>
      </c>
      <c r="Q62" s="77">
        <v>38.07</v>
      </c>
      <c r="R62" s="80">
        <v>43.499999999999993</v>
      </c>
      <c r="S62" s="80">
        <v>0</v>
      </c>
      <c r="T62" s="78">
        <f>SUMPRODUCT(LTA!F62:AJ62,LTA!F$101:AJ$101,LTA!F$103:AJ$103)</f>
        <v>272.63000000000005</v>
      </c>
      <c r="U62" s="78">
        <f>SUMPRODUCT(LTA!F62:AJ62,LTA!F$102:AJ$102,LTA!F$103:AJ$103)</f>
        <v>12.389999999999999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110.51</v>
      </c>
      <c r="Z62" s="75">
        <f>IEX!N62</f>
        <v>0</v>
      </c>
      <c r="AA62" s="117">
        <f>STOA!H62</f>
        <v>136.99</v>
      </c>
      <c r="AB62" s="117">
        <f>-STOA!N62</f>
        <v>-290.39</v>
      </c>
      <c r="AC62">
        <f t="shared" si="0"/>
        <v>15.965962547674888</v>
      </c>
      <c r="AD62">
        <f t="shared" si="1"/>
        <v>1112.5370593696691</v>
      </c>
      <c r="AE62">
        <f>'IDT-1'!B62</f>
        <v>0</v>
      </c>
      <c r="AF62" s="26"/>
      <c r="AG62">
        <f t="shared" si="2"/>
        <v>1112.5370593696691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77.39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646.8729077618982</v>
      </c>
      <c r="P63" s="77">
        <v>117.2445123547071</v>
      </c>
      <c r="Q63" s="77">
        <v>38.07</v>
      </c>
      <c r="R63" s="80">
        <v>43.499999999999993</v>
      </c>
      <c r="S63" s="80">
        <v>0</v>
      </c>
      <c r="T63" s="78">
        <f>SUMPRODUCT(LTA!F63:AJ63,LTA!F$101:AJ$101,LTA!F$103:AJ$103)</f>
        <v>253.59</v>
      </c>
      <c r="U63" s="78">
        <f>SUMPRODUCT(LTA!F63:AJ63,LTA!F$102:AJ$102,LTA!F$103:AJ$103)</f>
        <v>13.44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123.01</v>
      </c>
      <c r="Z63" s="75">
        <f>IEX!N63</f>
        <v>0</v>
      </c>
      <c r="AA63" s="117">
        <f>STOA!H63</f>
        <v>133.74</v>
      </c>
      <c r="AB63" s="117">
        <f>-STOA!N63</f>
        <v>-290.39</v>
      </c>
      <c r="AC63">
        <f t="shared" si="0"/>
        <v>15.436345014419389</v>
      </c>
      <c r="AD63">
        <f t="shared" si="1"/>
        <v>1155.3356508093409</v>
      </c>
      <c r="AE63">
        <f>'IDT-1'!B63</f>
        <v>0</v>
      </c>
      <c r="AF63" s="26"/>
      <c r="AG63">
        <f t="shared" si="2"/>
        <v>1155.3356508093409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77.39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634.75656065248279</v>
      </c>
      <c r="P64" s="77">
        <v>117.2445123547071</v>
      </c>
      <c r="Q64" s="77">
        <v>38.07</v>
      </c>
      <c r="R64" s="80">
        <v>43.499999999999993</v>
      </c>
      <c r="S64" s="80">
        <v>0</v>
      </c>
      <c r="T64" s="78">
        <f>SUMPRODUCT(LTA!F64:AJ64,LTA!F$101:AJ$101,LTA!F$103:AJ$103)</f>
        <v>230.85000000000002</v>
      </c>
      <c r="U64" s="78">
        <f>SUMPRODUCT(LTA!F64:AJ64,LTA!F$102:AJ$102,LTA!F$103:AJ$103)</f>
        <v>13.3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146.07</v>
      </c>
      <c r="Z64" s="75">
        <f>IEX!N64</f>
        <v>0</v>
      </c>
      <c r="AA64" s="117">
        <f>STOA!H64</f>
        <v>121.14</v>
      </c>
      <c r="AB64" s="117">
        <f>-STOA!N64</f>
        <v>-290.39</v>
      </c>
      <c r="AC64">
        <f t="shared" si="0"/>
        <v>15.220425159856534</v>
      </c>
      <c r="AD64">
        <f t="shared" si="1"/>
        <v>1131.0152235544881</v>
      </c>
      <c r="AE64">
        <f>'IDT-1'!B64</f>
        <v>0</v>
      </c>
      <c r="AF64" s="26"/>
      <c r="AG64">
        <f t="shared" si="2"/>
        <v>1131.0152235544881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14.304575707154742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77.39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633.67521423808284</v>
      </c>
      <c r="P65" s="77">
        <v>117.2445123547071</v>
      </c>
      <c r="Q65" s="77">
        <v>38.07</v>
      </c>
      <c r="R65" s="80">
        <v>43.499999999999993</v>
      </c>
      <c r="S65" s="80">
        <v>0</v>
      </c>
      <c r="T65" s="78">
        <f>SUMPRODUCT(LTA!F65:AJ65,LTA!F$101:AJ$101,LTA!F$103:AJ$103)</f>
        <v>208.17999999999998</v>
      </c>
      <c r="U65" s="78">
        <f>SUMPRODUCT(LTA!F65:AJ65,LTA!F$102:AJ$102,LTA!F$103:AJ$103)</f>
        <v>13.360000000000001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162.41</v>
      </c>
      <c r="Z65" s="75">
        <f>IEX!N65</f>
        <v>0</v>
      </c>
      <c r="AA65" s="117">
        <f>STOA!H65</f>
        <v>112.03999999999999</v>
      </c>
      <c r="AB65" s="117">
        <f>-STOA!N65</f>
        <v>-290.39</v>
      </c>
      <c r="AC65">
        <f t="shared" si="0"/>
        <v>15.473149311409813</v>
      </c>
      <c r="AD65">
        <f t="shared" si="1"/>
        <v>1159.4811529885349</v>
      </c>
      <c r="AE65">
        <f>'IDT-1'!B65</f>
        <v>0</v>
      </c>
      <c r="AF65" s="26"/>
      <c r="AG65">
        <f t="shared" si="2"/>
        <v>1159.4811529885349</v>
      </c>
      <c r="AI65" s="75">
        <f>PXIL!H65</f>
        <v>0</v>
      </c>
      <c r="AJ65" s="75">
        <f>PXIL!N65</f>
        <v>0</v>
      </c>
      <c r="AK65" s="75">
        <f>RTM_IEX!H65</f>
        <v>45.17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77.39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633.67521423808284</v>
      </c>
      <c r="P66" s="77">
        <v>117.2445123547071</v>
      </c>
      <c r="Q66" s="77">
        <v>38.07</v>
      </c>
      <c r="R66" s="80">
        <v>43.499999999999993</v>
      </c>
      <c r="S66" s="80">
        <v>0</v>
      </c>
      <c r="T66" s="78">
        <f>SUMPRODUCT(LTA!F66:AJ66,LTA!F$101:AJ$101,LTA!F$103:AJ$103)</f>
        <v>182.86999999999998</v>
      </c>
      <c r="U66" s="78">
        <f>SUMPRODUCT(LTA!F66:AJ66,LTA!F$102:AJ$102,LTA!F$103:AJ$103)</f>
        <v>13.57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191.24</v>
      </c>
      <c r="Z66" s="75">
        <f>IEX!N66</f>
        <v>0</v>
      </c>
      <c r="AA66" s="117">
        <f>STOA!H66</f>
        <v>105.03999999999999</v>
      </c>
      <c r="AB66" s="117">
        <f>-STOA!N66</f>
        <v>-290.39</v>
      </c>
      <c r="AC66">
        <f t="shared" si="0"/>
        <v>15.173773311409812</v>
      </c>
      <c r="AD66">
        <f t="shared" si="1"/>
        <v>1125.7605289885348</v>
      </c>
      <c r="AE66">
        <f>'IDT-1'!B66</f>
        <v>0</v>
      </c>
      <c r="AF66" s="26"/>
      <c r="AG66">
        <f t="shared" si="2"/>
        <v>1125.7605289885348</v>
      </c>
      <c r="AI66" s="75">
        <f>PXIL!H66</f>
        <v>0</v>
      </c>
      <c r="AJ66" s="75">
        <f>PXIL!N66</f>
        <v>0</v>
      </c>
      <c r="AK66" s="75">
        <f>RTM_IEX!H66</f>
        <v>14.42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637.02061549339601</v>
      </c>
      <c r="P67" s="77">
        <v>117.2445123547071</v>
      </c>
      <c r="Q67" s="77">
        <v>38.07</v>
      </c>
      <c r="R67" s="80">
        <v>43.499999999999993</v>
      </c>
      <c r="S67" s="80">
        <v>0</v>
      </c>
      <c r="T67" s="78">
        <f>SUMPRODUCT(LTA!F67:AJ67,LTA!F$101:AJ$101,LTA!F$103:AJ$103)</f>
        <v>155.60999999999999</v>
      </c>
      <c r="U67" s="78">
        <f>SUMPRODUCT(LTA!F67:AJ67,LTA!F$102:AJ$102,LTA!F$103:AJ$103)</f>
        <v>14.18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212.38</v>
      </c>
      <c r="Z67" s="75">
        <f>IEX!N67</f>
        <v>0</v>
      </c>
      <c r="AA67" s="117">
        <f>STOA!H67</f>
        <v>93.14</v>
      </c>
      <c r="AB67" s="117">
        <f>-STOA!N67</f>
        <v>-290.39</v>
      </c>
      <c r="AC67">
        <f t="shared" si="0"/>
        <v>15.23414850024511</v>
      </c>
      <c r="AD67">
        <f t="shared" si="1"/>
        <v>1106.4455550550131</v>
      </c>
      <c r="AE67">
        <f>'IDT-1'!B67</f>
        <v>0</v>
      </c>
      <c r="AF67" s="26"/>
      <c r="AG67">
        <f t="shared" si="2"/>
        <v>1106.4455550550131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648.72511504279589</v>
      </c>
      <c r="P68" s="77">
        <v>117.2445123547071</v>
      </c>
      <c r="Q68" s="77">
        <v>38.07</v>
      </c>
      <c r="R68" s="80">
        <v>36.83</v>
      </c>
      <c r="S68" s="80">
        <v>0</v>
      </c>
      <c r="T68" s="78">
        <f>SUMPRODUCT(LTA!F68:AJ68,LTA!F$101:AJ$101,LTA!F$103:AJ$103)</f>
        <v>128.55000000000001</v>
      </c>
      <c r="U68" s="78">
        <f>SUMPRODUCT(LTA!F68:AJ68,LTA!F$102:AJ$102,LTA!F$103:AJ$103)</f>
        <v>15.29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251.78</v>
      </c>
      <c r="Z68" s="75">
        <f>IEX!N68</f>
        <v>0</v>
      </c>
      <c r="AA68" s="117">
        <f>STOA!H68</f>
        <v>82.64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15.349684438491289</v>
      </c>
      <c r="AD68">
        <f t="shared" ref="AD68:AD98" si="4">SUM(B68:AB68,AI68:AR68)-AC68</f>
        <v>1145.5745186661668</v>
      </c>
      <c r="AE68">
        <f>'IDT-1'!B68</f>
        <v>0</v>
      </c>
      <c r="AF68" s="26"/>
      <c r="AG68">
        <f t="shared" ref="AG68:AG98" si="5">SUM(AD68:AF68)+AT68</f>
        <v>1145.5745186661668</v>
      </c>
      <c r="AI68" s="75">
        <f>PXIL!H68</f>
        <v>0</v>
      </c>
      <c r="AJ68" s="75">
        <f>PXIL!N68</f>
        <v>0</v>
      </c>
      <c r="AK68" s="75">
        <f>RTM_IEX!H68</f>
        <v>18.260000000000002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99.620000000000019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660.68627432329788</v>
      </c>
      <c r="P69" s="77">
        <v>117.2445123547071</v>
      </c>
      <c r="Q69" s="77">
        <v>38.07</v>
      </c>
      <c r="R69" s="80">
        <v>28.89</v>
      </c>
      <c r="S69" s="80">
        <v>0</v>
      </c>
      <c r="T69" s="78">
        <f>SUMPRODUCT(LTA!F69:AJ69,LTA!F$101:AJ$101,LTA!F$103:AJ$103)</f>
        <v>101.27000000000001</v>
      </c>
      <c r="U69" s="78">
        <f>SUMPRODUCT(LTA!F69:AJ69,LTA!F$102:AJ$102,LTA!F$103:AJ$103)</f>
        <v>16.07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260.44</v>
      </c>
      <c r="Z69" s="75">
        <f>IEX!N69</f>
        <v>0</v>
      </c>
      <c r="AA69" s="117">
        <f>STOA!H69</f>
        <v>97.48</v>
      </c>
      <c r="AB69" s="117">
        <f>-STOA!N69</f>
        <v>-290.39</v>
      </c>
      <c r="AC69">
        <f t="shared" si="3"/>
        <v>15.578582640159706</v>
      </c>
      <c r="AD69">
        <f t="shared" si="4"/>
        <v>1171.356779745</v>
      </c>
      <c r="AE69">
        <f>'IDT-1'!B69</f>
        <v>0</v>
      </c>
      <c r="AF69" s="26"/>
      <c r="AG69">
        <f t="shared" si="5"/>
        <v>1171.356779745</v>
      </c>
      <c r="AI69" s="75">
        <f>PXIL!H69</f>
        <v>0</v>
      </c>
      <c r="AJ69" s="75">
        <f>PXIL!N69</f>
        <v>0</v>
      </c>
      <c r="AK69" s="75">
        <f>RTM_IEX!H69</f>
        <v>43.25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678.54522195754464</v>
      </c>
      <c r="P70" s="77">
        <v>117.2445123547071</v>
      </c>
      <c r="Q70" s="77">
        <v>38.07</v>
      </c>
      <c r="R70" s="80">
        <v>14.67</v>
      </c>
      <c r="S70" s="80">
        <v>0</v>
      </c>
      <c r="T70" s="78">
        <f>SUMPRODUCT(LTA!F70:AJ70,LTA!F$101:AJ$101,LTA!F$103:AJ$103)</f>
        <v>73.169999999999987</v>
      </c>
      <c r="U70" s="78">
        <f>SUMPRODUCT(LTA!F70:AJ70,LTA!F$102:AJ$102,LTA!F$103:AJ$103)</f>
        <v>17.47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105.71</v>
      </c>
      <c r="Z70" s="75">
        <f>IEX!N70</f>
        <v>0</v>
      </c>
      <c r="AA70" s="117">
        <f>STOA!H70</f>
        <v>287.75</v>
      </c>
      <c r="AB70" s="117">
        <f>-STOA!N70</f>
        <v>-290.39</v>
      </c>
      <c r="AC70">
        <f t="shared" si="3"/>
        <v>15.460037379341077</v>
      </c>
      <c r="AD70">
        <f t="shared" si="4"/>
        <v>1158.0042726400654</v>
      </c>
      <c r="AE70">
        <f>'IDT-1'!B70</f>
        <v>0</v>
      </c>
      <c r="AF70" s="26"/>
      <c r="AG70">
        <f t="shared" si="5"/>
        <v>1158.0042726400654</v>
      </c>
      <c r="AI70" s="75">
        <f>PXIL!H70</f>
        <v>0</v>
      </c>
      <c r="AJ70" s="75">
        <f>PXIL!N70</f>
        <v>0</v>
      </c>
      <c r="AK70" s="75">
        <f>RTM_IEX!H70</f>
        <v>17.3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681.18051197485192</v>
      </c>
      <c r="P71" s="77">
        <v>117.2445123547071</v>
      </c>
      <c r="Q71" s="77">
        <v>38.07</v>
      </c>
      <c r="R71" s="80">
        <v>5.04</v>
      </c>
      <c r="S71" s="80">
        <v>0</v>
      </c>
      <c r="T71" s="78">
        <f>SUMPRODUCT(LTA!F71:AJ71,LTA!F$101:AJ$101,LTA!F$103:AJ$103)</f>
        <v>47.150000000000006</v>
      </c>
      <c r="U71" s="78">
        <f>SUMPRODUCT(LTA!F71:AJ71,LTA!F$102:AJ$102,LTA!F$103:AJ$103)</f>
        <v>18.52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22.1</v>
      </c>
      <c r="Z71" s="75">
        <f>IEX!N71</f>
        <v>0</v>
      </c>
      <c r="AA71" s="117">
        <f>STOA!H71</f>
        <v>471.03</v>
      </c>
      <c r="AB71" s="117">
        <f>-STOA!N71</f>
        <v>-290.39</v>
      </c>
      <c r="AC71">
        <f t="shared" si="3"/>
        <v>16.276485287425583</v>
      </c>
      <c r="AD71">
        <f t="shared" si="4"/>
        <v>1165.5931147492879</v>
      </c>
      <c r="AE71">
        <f>'IDT-1'!B71</f>
        <v>0</v>
      </c>
      <c r="AF71" s="26"/>
      <c r="AG71">
        <f t="shared" si="5"/>
        <v>1165.5931147492879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14.304575707154742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698.54672830235177</v>
      </c>
      <c r="P72" s="77">
        <v>117.2445123547071</v>
      </c>
      <c r="Q72" s="77">
        <v>38.07</v>
      </c>
      <c r="R72" s="80">
        <v>0.49</v>
      </c>
      <c r="S72" s="80">
        <v>0</v>
      </c>
      <c r="T72" s="78">
        <f>SUMPRODUCT(LTA!F72:AJ72,LTA!F$101:AJ$101,LTA!F$103:AJ$103)</f>
        <v>26.43</v>
      </c>
      <c r="U72" s="78">
        <f>SUMPRODUCT(LTA!F72:AJ72,LTA!F$102:AJ$102,LTA!F$103:AJ$103)</f>
        <v>20.260000000000002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527.99</v>
      </c>
      <c r="AB72" s="117">
        <f>-STOA!N72</f>
        <v>-290.39</v>
      </c>
      <c r="AC72">
        <f t="shared" si="3"/>
        <v>16.209399400308552</v>
      </c>
      <c r="AD72">
        <f t="shared" si="4"/>
        <v>1230.3564169639053</v>
      </c>
      <c r="AE72">
        <f>'IDT-1'!B72</f>
        <v>0</v>
      </c>
      <c r="AF72" s="26"/>
      <c r="AG72">
        <f t="shared" si="5"/>
        <v>1230.3564169639053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14.304575707154742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742.84197615285188</v>
      </c>
      <c r="P73" s="77">
        <v>117.2445123547071</v>
      </c>
      <c r="Q73" s="77">
        <v>38.07</v>
      </c>
      <c r="R73" s="80">
        <v>0</v>
      </c>
      <c r="S73" s="80">
        <v>0</v>
      </c>
      <c r="T73" s="78">
        <f>SUMPRODUCT(LTA!F73:AJ73,LTA!F$101:AJ$101,LTA!F$103:AJ$103)</f>
        <v>11.73</v>
      </c>
      <c r="U73" s="78">
        <f>SUMPRODUCT(LTA!F73:AJ73,LTA!F$102:AJ$102,LTA!F$103:AJ$103)</f>
        <v>20.79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549.21</v>
      </c>
      <c r="AB73" s="117">
        <f>-STOA!N73</f>
        <v>-290.39</v>
      </c>
      <c r="AC73">
        <f t="shared" si="3"/>
        <v>16.806584816259782</v>
      </c>
      <c r="AD73">
        <f t="shared" si="4"/>
        <v>1309.6744793984542</v>
      </c>
      <c r="AE73">
        <f>'IDT-1'!B73</f>
        <v>0</v>
      </c>
      <c r="AF73" s="26"/>
      <c r="AG73">
        <f t="shared" si="5"/>
        <v>1309.6744793984542</v>
      </c>
      <c r="AI73" s="75">
        <f>PXIL!H73</f>
        <v>0</v>
      </c>
      <c r="AJ73" s="75">
        <f>PXIL!N73</f>
        <v>0</v>
      </c>
      <c r="AK73" s="75">
        <f>RTM_IEX!H73</f>
        <v>23.06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14.304575707154742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778.31600805475182</v>
      </c>
      <c r="P74" s="77">
        <v>117.2445123547071</v>
      </c>
      <c r="Q74" s="77">
        <v>38.07</v>
      </c>
      <c r="R74" s="80">
        <v>0</v>
      </c>
      <c r="S74" s="80">
        <v>0</v>
      </c>
      <c r="T74" s="78">
        <f>SUMPRODUCT(LTA!F74:AJ74,LTA!F$101:AJ$101,LTA!F$103:AJ$103)</f>
        <v>9.58</v>
      </c>
      <c r="U74" s="78">
        <f>SUMPRODUCT(LTA!F74:AJ74,LTA!F$102:AJ$102,LTA!F$103:AJ$103)</f>
        <v>22.189999999999998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560.13</v>
      </c>
      <c r="AB74" s="117">
        <f>-STOA!N74</f>
        <v>-290.39</v>
      </c>
      <c r="AC74">
        <f t="shared" si="3"/>
        <v>17.36044939788431</v>
      </c>
      <c r="AD74">
        <f t="shared" si="4"/>
        <v>1291.7046467187295</v>
      </c>
      <c r="AE74">
        <f>'IDT-1'!B74</f>
        <v>0</v>
      </c>
      <c r="AF74" s="26"/>
      <c r="AG74">
        <f t="shared" si="5"/>
        <v>1291.7046467187295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802.6381880508518</v>
      </c>
      <c r="P75" s="77">
        <v>117.2445123547071</v>
      </c>
      <c r="Q75" s="77">
        <v>38.07</v>
      </c>
      <c r="R75" s="80">
        <v>0</v>
      </c>
      <c r="S75" s="80">
        <v>0</v>
      </c>
      <c r="T75" s="78">
        <f>SUMPRODUCT(LTA!F75:AJ75,LTA!F$101:AJ$101,LTA!F$103:AJ$103)</f>
        <v>8.52</v>
      </c>
      <c r="U75" s="78">
        <f>SUMPRODUCT(LTA!F75:AJ75,LTA!F$102:AJ$102,LTA!F$103:AJ$103)</f>
        <v>23.78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327.91</v>
      </c>
      <c r="AB75" s="117">
        <f>-STOA!N75</f>
        <v>-71.58</v>
      </c>
      <c r="AC75">
        <f t="shared" si="3"/>
        <v>13.238904730609324</v>
      </c>
      <c r="AD75">
        <f t="shared" si="4"/>
        <v>1347.3865910160478</v>
      </c>
      <c r="AE75">
        <f>'IDT-1'!B75</f>
        <v>0</v>
      </c>
      <c r="AF75" s="26"/>
      <c r="AG75">
        <f t="shared" si="5"/>
        <v>1347.3865910160478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858.96037840875181</v>
      </c>
      <c r="P76" s="77">
        <v>117.2445123547071</v>
      </c>
      <c r="Q76" s="77">
        <v>38.07</v>
      </c>
      <c r="R76" s="80">
        <v>0</v>
      </c>
      <c r="S76" s="80">
        <v>0</v>
      </c>
      <c r="T76" s="78">
        <f>SUMPRODUCT(LTA!F76:AJ76,LTA!F$101:AJ$101,LTA!F$103:AJ$103)</f>
        <v>9.09</v>
      </c>
      <c r="U76" s="78">
        <f>SUMPRODUCT(LTA!F76:AJ76,LTA!F$102:AJ$102,LTA!F$103:AJ$103)</f>
        <v>24.2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255.84000000000003</v>
      </c>
      <c r="AB76" s="117">
        <f>-STOA!N76</f>
        <v>-71.58</v>
      </c>
      <c r="AC76">
        <f t="shared" si="3"/>
        <v>13.210500005758842</v>
      </c>
      <c r="AD76">
        <f t="shared" si="4"/>
        <v>1344.1871860987981</v>
      </c>
      <c r="AE76">
        <f>'IDT-1'!B76</f>
        <v>0</v>
      </c>
      <c r="AF76" s="26"/>
      <c r="AG76">
        <f t="shared" si="5"/>
        <v>1344.1871860987981</v>
      </c>
      <c r="AI76" s="75">
        <f>PXIL!H76</f>
        <v>0</v>
      </c>
      <c r="AJ76" s="75">
        <f>PXIL!N76</f>
        <v>0</v>
      </c>
      <c r="AK76" s="75">
        <f>RTM_IEX!H76</f>
        <v>11.53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890.18810184721201</v>
      </c>
      <c r="P77" s="77">
        <v>117.2445123547071</v>
      </c>
      <c r="Q77" s="77">
        <v>38.07</v>
      </c>
      <c r="R77" s="80">
        <v>0</v>
      </c>
      <c r="S77" s="80">
        <v>0</v>
      </c>
      <c r="T77" s="78">
        <f>SUMPRODUCT(LTA!F77:AJ77,LTA!F$101:AJ$101,LTA!F$103:AJ$103)</f>
        <v>13.260000000000002</v>
      </c>
      <c r="U77" s="78">
        <f>SUMPRODUCT(LTA!F77:AJ77,LTA!F$102:AJ$102,LTA!F$103:AJ$103)</f>
        <v>28.25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253.91000000000003</v>
      </c>
      <c r="AB77" s="117">
        <f>-STOA!N77</f>
        <v>-71.58</v>
      </c>
      <c r="AC77">
        <f t="shared" si="3"/>
        <v>13.794317072905107</v>
      </c>
      <c r="AD77">
        <f t="shared" si="4"/>
        <v>1329.5910924701122</v>
      </c>
      <c r="AE77">
        <f>'IDT-1'!B77</f>
        <v>0</v>
      </c>
      <c r="AF77" s="26"/>
      <c r="AG77">
        <f t="shared" si="5"/>
        <v>1329.5910924701122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890.18810184721201</v>
      </c>
      <c r="P78" s="77">
        <v>117.2445123547071</v>
      </c>
      <c r="Q78" s="77">
        <v>38.07</v>
      </c>
      <c r="R78" s="80">
        <v>0</v>
      </c>
      <c r="S78" s="80">
        <v>0</v>
      </c>
      <c r="T78" s="78">
        <f>SUMPRODUCT(LTA!F78:AJ78,LTA!F$101:AJ$101,LTA!F$103:AJ$103)</f>
        <v>14.15</v>
      </c>
      <c r="U78" s="78">
        <f>SUMPRODUCT(LTA!F78:AJ78,LTA!F$102:AJ$102,LTA!F$103:AJ$103)</f>
        <v>27.59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234.69000000000003</v>
      </c>
      <c r="AB78" s="117">
        <f>-STOA!N78</f>
        <v>-71.58</v>
      </c>
      <c r="AC78">
        <f t="shared" si="3"/>
        <v>13.573936307771936</v>
      </c>
      <c r="AD78">
        <f t="shared" si="4"/>
        <v>1316.8214732352455</v>
      </c>
      <c r="AE78">
        <f>'IDT-1'!B78</f>
        <v>0</v>
      </c>
      <c r="AF78" s="26"/>
      <c r="AG78">
        <f t="shared" si="5"/>
        <v>1316.8214732352455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77.390000000000015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877.56127651721192</v>
      </c>
      <c r="P79" s="77">
        <v>117.2445123547071</v>
      </c>
      <c r="Q79" s="77">
        <v>38.07</v>
      </c>
      <c r="R79" s="80">
        <v>0</v>
      </c>
      <c r="S79" s="80">
        <v>0</v>
      </c>
      <c r="T79" s="78">
        <f>SUMPRODUCT(LTA!F79:AJ79,LTA!F$101:AJ$101,LTA!F$103:AJ$103)</f>
        <v>14.450000000000001</v>
      </c>
      <c r="U79" s="78">
        <f>SUMPRODUCT(LTA!F79:AJ79,LTA!F$102:AJ$102,LTA!F$103:AJ$103)</f>
        <v>28.130000000000003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229.88000000000002</v>
      </c>
      <c r="AB79" s="117">
        <f>-STOA!N79</f>
        <v>-71.58</v>
      </c>
      <c r="AC79">
        <f t="shared" si="3"/>
        <v>13.267772754956715</v>
      </c>
      <c r="AD79">
        <f t="shared" si="4"/>
        <v>1274.3008114580607</v>
      </c>
      <c r="AE79">
        <f>'IDT-1'!B79</f>
        <v>0</v>
      </c>
      <c r="AF79" s="26"/>
      <c r="AG79">
        <f t="shared" si="5"/>
        <v>1274.3008114580607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876.21799698941197</v>
      </c>
      <c r="P80" s="77">
        <v>117.2445123547071</v>
      </c>
      <c r="Q80" s="77">
        <v>38.07</v>
      </c>
      <c r="R80" s="80">
        <v>0</v>
      </c>
      <c r="S80" s="80">
        <v>0</v>
      </c>
      <c r="T80" s="78">
        <f>SUMPRODUCT(LTA!F80:AJ80,LTA!F$101:AJ$101,LTA!F$103:AJ$103)</f>
        <v>12.68</v>
      </c>
      <c r="U80" s="78">
        <f>SUMPRODUCT(LTA!F80:AJ80,LTA!F$102:AJ$102,LTA!F$103:AJ$103)</f>
        <v>21.95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214.51000000000002</v>
      </c>
      <c r="AB80" s="117">
        <f>-STOA!N80</f>
        <v>-71.58</v>
      </c>
      <c r="AC80">
        <f t="shared" si="3"/>
        <v>12.713367049268653</v>
      </c>
      <c r="AD80">
        <f t="shared" si="4"/>
        <v>1288.1919376359485</v>
      </c>
      <c r="AE80">
        <f>'IDT-1'!B80</f>
        <v>2.7120000000000002</v>
      </c>
      <c r="AF80" s="26"/>
      <c r="AG80">
        <f t="shared" si="5"/>
        <v>1290.9039376359485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77.39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842.39875683196067</v>
      </c>
      <c r="P81" s="77">
        <v>117.2445123547071</v>
      </c>
      <c r="Q81" s="77">
        <v>38.07</v>
      </c>
      <c r="R81" s="80">
        <v>0</v>
      </c>
      <c r="S81" s="80">
        <v>0</v>
      </c>
      <c r="T81" s="78">
        <f>SUMPRODUCT(LTA!F81:AJ81,LTA!F$101:AJ$101,LTA!F$103:AJ$103)</f>
        <v>12.81</v>
      </c>
      <c r="U81" s="78">
        <f>SUMPRODUCT(LTA!F81:AJ81,LTA!F$102:AJ$102,LTA!F$103:AJ$103)</f>
        <v>21.82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198.17000000000002</v>
      </c>
      <c r="AB81" s="117">
        <f>-STOA!N81</f>
        <v>-71.58</v>
      </c>
      <c r="AC81">
        <f t="shared" si="3"/>
        <v>12.27196573588308</v>
      </c>
      <c r="AD81">
        <f t="shared" si="4"/>
        <v>1238.4740987918829</v>
      </c>
      <c r="AE81">
        <f>'IDT-1'!B81</f>
        <v>0</v>
      </c>
      <c r="AF81" s="26"/>
      <c r="AG81">
        <f t="shared" si="5"/>
        <v>1238.4740987918829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77.39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800.15531414827069</v>
      </c>
      <c r="P82" s="77">
        <v>117.2445123547071</v>
      </c>
      <c r="Q82" s="77">
        <v>38.07</v>
      </c>
      <c r="R82" s="80">
        <v>0</v>
      </c>
      <c r="S82" s="80">
        <v>0</v>
      </c>
      <c r="T82" s="78">
        <f>SUMPRODUCT(LTA!F82:AJ82,LTA!F$101:AJ$101,LTA!F$103:AJ$103)</f>
        <v>12.82</v>
      </c>
      <c r="U82" s="78">
        <f>SUMPRODUCT(LTA!F82:AJ82,LTA!F$102:AJ$102,LTA!F$103:AJ$103)</f>
        <v>21.14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207.78</v>
      </c>
      <c r="AB82" s="117">
        <f>-STOA!N82</f>
        <v>-71.58</v>
      </c>
      <c r="AC82">
        <f t="shared" si="3"/>
        <v>12.164927440266611</v>
      </c>
      <c r="AD82">
        <f t="shared" si="4"/>
        <v>1226.4176944038095</v>
      </c>
      <c r="AE82">
        <f>'IDT-1'!B82</f>
        <v>0</v>
      </c>
      <c r="AF82" s="26"/>
      <c r="AG82">
        <f t="shared" si="5"/>
        <v>1226.4176944038095</v>
      </c>
      <c r="AI82" s="75">
        <f>PXIL!H82</f>
        <v>0</v>
      </c>
      <c r="AJ82" s="75">
        <f>PXIL!N82</f>
        <v>0</v>
      </c>
      <c r="AK82" s="75">
        <f>RTM_IEX!H82</f>
        <v>21.14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77.39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756.79770939630339</v>
      </c>
      <c r="P83" s="77">
        <v>117.2445123547071</v>
      </c>
      <c r="Q83" s="77">
        <v>38.07</v>
      </c>
      <c r="R83" s="80">
        <v>0</v>
      </c>
      <c r="S83" s="80">
        <v>0</v>
      </c>
      <c r="T83" s="78">
        <f>SUMPRODUCT(LTA!F83:AJ83,LTA!F$101:AJ$101,LTA!F$103:AJ$103)</f>
        <v>16.329999999999998</v>
      </c>
      <c r="U83" s="78">
        <f>SUMPRODUCT(LTA!F83:AJ83,LTA!F$102:AJ$102,LTA!F$103:AJ$103)</f>
        <v>19.989999999999998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201.08999999999997</v>
      </c>
      <c r="AB83" s="117">
        <f>-STOA!N83</f>
        <v>-71.58</v>
      </c>
      <c r="AC83">
        <f t="shared" si="3"/>
        <v>11.855276518449298</v>
      </c>
      <c r="AD83">
        <f t="shared" si="4"/>
        <v>1191.5397405736596</v>
      </c>
      <c r="AE83">
        <f>'IDT-1'!B83</f>
        <v>0</v>
      </c>
      <c r="AF83" s="26"/>
      <c r="AG83">
        <f t="shared" si="5"/>
        <v>1191.5397405736596</v>
      </c>
      <c r="AI83" s="75">
        <f>PXIL!H83</f>
        <v>0</v>
      </c>
      <c r="AJ83" s="75">
        <f>PXIL!N83</f>
        <v>0</v>
      </c>
      <c r="AK83" s="75">
        <f>RTM_IEX!H83</f>
        <v>33.64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77.39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734.85176538583528</v>
      </c>
      <c r="P84" s="77">
        <v>117.2445123547071</v>
      </c>
      <c r="Q84" s="77">
        <v>38.07</v>
      </c>
      <c r="R84" s="80">
        <v>0</v>
      </c>
      <c r="S84" s="80">
        <v>0</v>
      </c>
      <c r="T84" s="78">
        <f>SUMPRODUCT(LTA!F84:AJ84,LTA!F$101:AJ$101,LTA!F$103:AJ$103)</f>
        <v>16.28</v>
      </c>
      <c r="U84" s="78">
        <f>SUMPRODUCT(LTA!F84:AJ84,LTA!F$102:AJ$102,LTA!F$103:AJ$103)</f>
        <v>20.74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215.51</v>
      </c>
      <c r="AB84" s="117">
        <f>-STOA!N84</f>
        <v>-71.58</v>
      </c>
      <c r="AC84">
        <f t="shared" si="3"/>
        <v>11.702104211157177</v>
      </c>
      <c r="AD84">
        <f t="shared" si="4"/>
        <v>1174.2869688704834</v>
      </c>
      <c r="AE84">
        <f>'IDT-1'!B84</f>
        <v>0</v>
      </c>
      <c r="AF84" s="26"/>
      <c r="AG84">
        <f t="shared" si="5"/>
        <v>1174.2869688704834</v>
      </c>
      <c r="AI84" s="75">
        <f>PXIL!H84</f>
        <v>0</v>
      </c>
      <c r="AJ84" s="75">
        <f>PXIL!N84</f>
        <v>0</v>
      </c>
      <c r="AK84" s="75">
        <f>RTM_IEX!H84</f>
        <v>23.06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77.39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715.67776017148879</v>
      </c>
      <c r="P85" s="77">
        <v>117.2445123547071</v>
      </c>
      <c r="Q85" s="77">
        <v>38.07</v>
      </c>
      <c r="R85" s="80">
        <v>0</v>
      </c>
      <c r="S85" s="80">
        <v>0</v>
      </c>
      <c r="T85" s="78">
        <f>SUMPRODUCT(LTA!F85:AJ85,LTA!F$101:AJ$101,LTA!F$103:AJ$103)</f>
        <v>16.170000000000002</v>
      </c>
      <c r="U85" s="78">
        <f>SUMPRODUCT(LTA!F85:AJ85,LTA!F$102:AJ$102,LTA!F$103:AJ$103)</f>
        <v>21.099999999999998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210.7</v>
      </c>
      <c r="AB85" s="117">
        <f>-STOA!N85</f>
        <v>-71.58</v>
      </c>
      <c r="AC85">
        <f t="shared" si="3"/>
        <v>11.848412965270931</v>
      </c>
      <c r="AD85">
        <f t="shared" si="4"/>
        <v>1190.7666549020234</v>
      </c>
      <c r="AE85">
        <f>'IDT-1'!B85</f>
        <v>0</v>
      </c>
      <c r="AF85" s="26"/>
      <c r="AG85">
        <f t="shared" si="5"/>
        <v>1190.7666549020234</v>
      </c>
      <c r="AI85" s="75">
        <f>PXIL!H85</f>
        <v>0</v>
      </c>
      <c r="AJ85" s="75">
        <f>PXIL!N85</f>
        <v>0</v>
      </c>
      <c r="AK85" s="75">
        <f>RTM_IEX!H85</f>
        <v>63.42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77.39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694.74428261228877</v>
      </c>
      <c r="P86" s="77">
        <v>117.2445123547071</v>
      </c>
      <c r="Q86" s="77">
        <v>38.07</v>
      </c>
      <c r="R86" s="80">
        <v>0</v>
      </c>
      <c r="S86" s="80">
        <v>0</v>
      </c>
      <c r="T86" s="78">
        <f>SUMPRODUCT(LTA!F86:AJ86,LTA!F$101:AJ$101,LTA!F$103:AJ$103)</f>
        <v>15.93</v>
      </c>
      <c r="U86" s="78">
        <f>SUMPRODUCT(LTA!F86:AJ86,LTA!F$102:AJ$102,LTA!F$103:AJ$103)</f>
        <v>21.39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201.08999999999997</v>
      </c>
      <c r="AB86" s="117">
        <f>-STOA!N86</f>
        <v>-71.58</v>
      </c>
      <c r="AC86">
        <f t="shared" si="3"/>
        <v>11.402574362749968</v>
      </c>
      <c r="AD86">
        <f t="shared" si="4"/>
        <v>1140.5490159453443</v>
      </c>
      <c r="AE86">
        <f>'IDT-1'!B86</f>
        <v>0</v>
      </c>
      <c r="AF86" s="26"/>
      <c r="AG86">
        <f t="shared" si="5"/>
        <v>1140.5490159453443</v>
      </c>
      <c r="AI86" s="75">
        <f>PXIL!H86</f>
        <v>0</v>
      </c>
      <c r="AJ86" s="75">
        <f>PXIL!N86</f>
        <v>0</v>
      </c>
      <c r="AK86" s="75">
        <f>RTM_IEX!H86</f>
        <v>43.25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77.39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680.78720740418873</v>
      </c>
      <c r="P87" s="77">
        <v>117.2445123547071</v>
      </c>
      <c r="Q87" s="77">
        <v>38.07</v>
      </c>
      <c r="R87" s="80">
        <v>0</v>
      </c>
      <c r="S87" s="80">
        <v>0</v>
      </c>
      <c r="T87" s="78">
        <f>SUMPRODUCT(LTA!F87:AJ87,LTA!F$101:AJ$101,LTA!F$103:AJ$103)</f>
        <v>15.24</v>
      </c>
      <c r="U87" s="78">
        <f>SUMPRODUCT(LTA!F87:AJ87,LTA!F$102:AJ$102,LTA!F$103:AJ$103)</f>
        <v>21.42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175.07999999999998</v>
      </c>
      <c r="AB87" s="117">
        <f>-STOA!N87</f>
        <v>-71.58</v>
      </c>
      <c r="AC87">
        <f t="shared" si="3"/>
        <v>11.087296100918691</v>
      </c>
      <c r="AD87">
        <f t="shared" si="4"/>
        <v>1105.0372189990755</v>
      </c>
      <c r="AE87">
        <f>'IDT-1'!B87</f>
        <v>4</v>
      </c>
      <c r="AF87" s="26"/>
      <c r="AG87">
        <f t="shared" si="5"/>
        <v>1109.0372189990755</v>
      </c>
      <c r="AI87" s="75">
        <f>PXIL!H87</f>
        <v>0</v>
      </c>
      <c r="AJ87" s="75">
        <f>PXIL!N87</f>
        <v>0</v>
      </c>
      <c r="AK87" s="75">
        <f>RTM_IEX!H87</f>
        <v>48.05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77.39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665.39335590975884</v>
      </c>
      <c r="P88" s="77">
        <v>117.2445123547071</v>
      </c>
      <c r="Q88" s="77">
        <v>38.07</v>
      </c>
      <c r="R88" s="80">
        <v>0</v>
      </c>
      <c r="S88" s="80">
        <v>0</v>
      </c>
      <c r="T88" s="78">
        <f>SUMPRODUCT(LTA!F88:AJ88,LTA!F$101:AJ$101,LTA!F$103:AJ$103)</f>
        <v>15.82</v>
      </c>
      <c r="U88" s="78">
        <f>SUMPRODUCT(LTA!F88:AJ88,LTA!F$102:AJ$102,LTA!F$103:AJ$103)</f>
        <v>29.330000000000002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159.70999999999998</v>
      </c>
      <c r="AB88" s="117">
        <f>-STOA!N88</f>
        <v>-71.58</v>
      </c>
      <c r="AC88">
        <f t="shared" si="3"/>
        <v>10.941974207767707</v>
      </c>
      <c r="AD88">
        <f t="shared" si="4"/>
        <v>1088.6686893977965</v>
      </c>
      <c r="AE88">
        <f>'IDT-1'!B88</f>
        <v>4</v>
      </c>
      <c r="AF88" s="26"/>
      <c r="AG88">
        <f t="shared" si="5"/>
        <v>1092.6686893977965</v>
      </c>
      <c r="AI88" s="75">
        <f>PXIL!H88</f>
        <v>0</v>
      </c>
      <c r="AJ88" s="75">
        <f>PXIL!N88</f>
        <v>0</v>
      </c>
      <c r="AK88" s="75">
        <f>RTM_IEX!H88</f>
        <v>53.81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661.02615410545889</v>
      </c>
      <c r="P89" s="77">
        <v>117.2445123547071</v>
      </c>
      <c r="Q89" s="77">
        <v>38.07</v>
      </c>
      <c r="R89" s="80">
        <v>0</v>
      </c>
      <c r="S89" s="80">
        <v>0</v>
      </c>
      <c r="T89" s="78">
        <f>SUMPRODUCT(LTA!F89:AJ89,LTA!F$101:AJ$101,LTA!F$103:AJ$103)</f>
        <v>14.94</v>
      </c>
      <c r="U89" s="78">
        <f>SUMPRODUCT(LTA!F89:AJ89,LTA!F$102:AJ$102,LTA!F$103:AJ$103)</f>
        <v>28.96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159.70999999999998</v>
      </c>
      <c r="AB89" s="117">
        <f>-STOA!N89</f>
        <v>-71.58</v>
      </c>
      <c r="AC89">
        <f t="shared" si="3"/>
        <v>10.419014831889868</v>
      </c>
      <c r="AD89">
        <f t="shared" si="4"/>
        <v>1029.7644469693746</v>
      </c>
      <c r="AE89">
        <f>'IDT-1'!B89</f>
        <v>4</v>
      </c>
      <c r="AF89" s="26"/>
      <c r="AG89">
        <f t="shared" si="5"/>
        <v>1033.7644469693746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652.70077239225895</v>
      </c>
      <c r="P90" s="77">
        <v>117.2445123547071</v>
      </c>
      <c r="Q90" s="77">
        <v>38.07</v>
      </c>
      <c r="R90" s="80">
        <v>0</v>
      </c>
      <c r="S90" s="80">
        <v>0</v>
      </c>
      <c r="T90" s="78">
        <f>SUMPRODUCT(LTA!F90:AJ90,LTA!F$101:AJ$101,LTA!F$103:AJ$103)</f>
        <v>14.13</v>
      </c>
      <c r="U90" s="78">
        <f>SUMPRODUCT(LTA!F90:AJ90,LTA!F$102:AJ$102,LTA!F$103:AJ$103)</f>
        <v>29.57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130.87</v>
      </c>
      <c r="AB90" s="117">
        <f>-STOA!N90</f>
        <v>-71.58</v>
      </c>
      <c r="AC90">
        <f t="shared" si="3"/>
        <v>10.360799472813708</v>
      </c>
      <c r="AD90">
        <f t="shared" si="4"/>
        <v>1023.2072806152509</v>
      </c>
      <c r="AE90">
        <f>'IDT-1'!B90</f>
        <v>14</v>
      </c>
      <c r="AF90" s="26"/>
      <c r="AG90">
        <f t="shared" si="5"/>
        <v>1037.207280615251</v>
      </c>
      <c r="AI90" s="75">
        <f>PXIL!H90</f>
        <v>0</v>
      </c>
      <c r="AJ90" s="75">
        <f>PXIL!N90</f>
        <v>0</v>
      </c>
      <c r="AK90" s="75">
        <f>RTM_IEX!H90</f>
        <v>30.75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77.39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655.65105008025898</v>
      </c>
      <c r="P91" s="77">
        <v>117.2445123547071</v>
      </c>
      <c r="Q91" s="77">
        <v>38.07</v>
      </c>
      <c r="R91" s="80">
        <v>0</v>
      </c>
      <c r="S91" s="80">
        <v>0</v>
      </c>
      <c r="T91" s="78">
        <f>SUMPRODUCT(LTA!F91:AJ91,LTA!F$101:AJ$101,LTA!F$103:AJ$103)</f>
        <v>12.989999999999998</v>
      </c>
      <c r="U91" s="78">
        <f>SUMPRODUCT(LTA!F91:AJ91,LTA!F$102:AJ$102,LTA!F$103:AJ$103)</f>
        <v>29.33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81.69</v>
      </c>
      <c r="Z91" s="75">
        <f>IEX!N91</f>
        <v>0</v>
      </c>
      <c r="AA91" s="117">
        <f>STOA!H91</f>
        <v>241.25</v>
      </c>
      <c r="AB91" s="117">
        <f>-STOA!N91</f>
        <v>-273.46999999999997</v>
      </c>
      <c r="AC91">
        <f t="shared" si="3"/>
        <v>13.755775081924122</v>
      </c>
      <c r="AD91">
        <f t="shared" si="4"/>
        <v>1000.0325826941404</v>
      </c>
      <c r="AE91">
        <f>'IDT-1'!B91</f>
        <v>0</v>
      </c>
      <c r="AF91" s="26"/>
      <c r="AG91">
        <f t="shared" si="5"/>
        <v>1000.0325826941404</v>
      </c>
      <c r="AI91" s="75">
        <f>PXIL!H91</f>
        <v>0</v>
      </c>
      <c r="AJ91" s="75">
        <f>PXIL!N91</f>
        <v>0</v>
      </c>
      <c r="AK91" s="75">
        <f>RTM_IEX!H91</f>
        <v>19.22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77.39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655.65105008025898</v>
      </c>
      <c r="P92" s="77">
        <v>117.2445123547071</v>
      </c>
      <c r="Q92" s="77">
        <v>38.07</v>
      </c>
      <c r="R92" s="80">
        <v>0</v>
      </c>
      <c r="S92" s="80">
        <v>0</v>
      </c>
      <c r="T92" s="78">
        <f>SUMPRODUCT(LTA!F92:AJ92,LTA!F$101:AJ$101,LTA!F$103:AJ$103)</f>
        <v>11.83</v>
      </c>
      <c r="U92" s="78">
        <f>SUMPRODUCT(LTA!F92:AJ92,LTA!F$102:AJ$102,LTA!F$103:AJ$103)</f>
        <v>28.709999999999997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52.86</v>
      </c>
      <c r="Z92" s="75">
        <f>IEX!N92</f>
        <v>0</v>
      </c>
      <c r="AA92" s="117">
        <f>STOA!H92</f>
        <v>241.25</v>
      </c>
      <c r="AB92" s="117">
        <f>-STOA!N92</f>
        <v>-273.46999999999997</v>
      </c>
      <c r="AC92">
        <f t="shared" si="3"/>
        <v>13.655543081924119</v>
      </c>
      <c r="AD92">
        <f t="shared" si="4"/>
        <v>988.74281469414029</v>
      </c>
      <c r="AE92">
        <f>'IDT-1'!B92</f>
        <v>0</v>
      </c>
      <c r="AF92" s="26"/>
      <c r="AG92">
        <f t="shared" si="5"/>
        <v>988.74281469414029</v>
      </c>
      <c r="AI92" s="75">
        <f>PXIL!H92</f>
        <v>0</v>
      </c>
      <c r="AJ92" s="75">
        <f>PXIL!N92</f>
        <v>0</v>
      </c>
      <c r="AK92" s="75">
        <f>RTM_IEX!H92</f>
        <v>38.44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77.39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655.65105008025898</v>
      </c>
      <c r="P93" s="77">
        <v>117.2445123547071</v>
      </c>
      <c r="Q93" s="77">
        <v>38.07</v>
      </c>
      <c r="R93" s="80">
        <v>0</v>
      </c>
      <c r="S93" s="80">
        <v>0</v>
      </c>
      <c r="T93" s="78">
        <f>SUMPRODUCT(LTA!F93:AJ93,LTA!F$101:AJ$101,LTA!F$103:AJ$103)</f>
        <v>10.219999999999999</v>
      </c>
      <c r="U93" s="78">
        <f>SUMPRODUCT(LTA!F93:AJ93,LTA!F$102:AJ$102,LTA!F$103:AJ$103)</f>
        <v>27.919999999999998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25.95</v>
      </c>
      <c r="Z93" s="75">
        <f>IEX!N93</f>
        <v>0</v>
      </c>
      <c r="AA93" s="117">
        <f>STOA!H93</f>
        <v>241.25</v>
      </c>
      <c r="AB93" s="117">
        <f>-STOA!N93</f>
        <v>-273.46999999999997</v>
      </c>
      <c r="AC93">
        <f t="shared" si="3"/>
        <v>13.059343081924119</v>
      </c>
      <c r="AD93">
        <f t="shared" si="4"/>
        <v>921.58901469414025</v>
      </c>
      <c r="AE93">
        <f>'IDT-1'!B93</f>
        <v>0</v>
      </c>
      <c r="AF93" s="26"/>
      <c r="AG93">
        <f t="shared" si="5"/>
        <v>921.58901469414025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77.39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655.65105008025898</v>
      </c>
      <c r="P94" s="77">
        <v>117.2445123547071</v>
      </c>
      <c r="Q94" s="77">
        <v>38.07</v>
      </c>
      <c r="R94" s="80">
        <v>0</v>
      </c>
      <c r="S94" s="80">
        <v>0</v>
      </c>
      <c r="T94" s="78">
        <f>SUMPRODUCT(LTA!F94:AJ94,LTA!F$101:AJ$101,LTA!F$103:AJ$103)</f>
        <v>10.34</v>
      </c>
      <c r="U94" s="78">
        <f>SUMPRODUCT(LTA!F94:AJ94,LTA!F$102:AJ$102,LTA!F$103:AJ$103)</f>
        <v>18.189999999999998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4.8099999999999996</v>
      </c>
      <c r="Z94" s="75">
        <f>IEX!N94</f>
        <v>0</v>
      </c>
      <c r="AA94" s="117">
        <f>STOA!H94</f>
        <v>241.25</v>
      </c>
      <c r="AB94" s="117">
        <f>-STOA!N94</f>
        <v>-273.46999999999997</v>
      </c>
      <c r="AC94">
        <f t="shared" si="3"/>
        <v>12.788743081924121</v>
      </c>
      <c r="AD94">
        <f t="shared" si="4"/>
        <v>891.10961469414019</v>
      </c>
      <c r="AE94">
        <f>'IDT-1'!B94</f>
        <v>0</v>
      </c>
      <c r="AF94" s="26"/>
      <c r="AG94">
        <f t="shared" si="5"/>
        <v>891.10961469414019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77.39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649.59348421785899</v>
      </c>
      <c r="P95" s="77">
        <v>117.2445123547071</v>
      </c>
      <c r="Q95" s="77">
        <v>38.07</v>
      </c>
      <c r="R95" s="80">
        <v>0</v>
      </c>
      <c r="S95" s="80">
        <v>0</v>
      </c>
      <c r="T95" s="78">
        <f>SUMPRODUCT(LTA!F95:AJ95,LTA!F$101:AJ$101,LTA!F$103:AJ$103)</f>
        <v>10.039999999999999</v>
      </c>
      <c r="U95" s="78">
        <f>SUMPRODUCT(LTA!F95:AJ95,LTA!F$102:AJ$102,LTA!F$103:AJ$103)</f>
        <v>17.55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159.52000000000001</v>
      </c>
      <c r="Z95" s="75">
        <f>IEX!N95</f>
        <v>0</v>
      </c>
      <c r="AA95" s="117">
        <f>STOA!H95</f>
        <v>49.05</v>
      </c>
      <c r="AB95" s="117">
        <f>-STOA!N95</f>
        <v>-273.46999999999997</v>
      </c>
      <c r="AC95">
        <f t="shared" si="3"/>
        <v>12.610327562867688</v>
      </c>
      <c r="AD95">
        <f t="shared" si="4"/>
        <v>822.80046435079657</v>
      </c>
      <c r="AE95">
        <f>'IDT-1'!B95</f>
        <v>9</v>
      </c>
      <c r="AF95" s="26"/>
      <c r="AG95">
        <f t="shared" si="5"/>
        <v>831.80046435079657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82.963888628480348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649.59348421785899</v>
      </c>
      <c r="P96" s="77">
        <v>117.2445123547071</v>
      </c>
      <c r="Q96" s="77">
        <v>38.07</v>
      </c>
      <c r="R96" s="80">
        <v>0</v>
      </c>
      <c r="S96" s="80">
        <v>0</v>
      </c>
      <c r="T96" s="78">
        <f>SUMPRODUCT(LTA!F96:AJ96,LTA!F$101:AJ$101,LTA!F$103:AJ$103)</f>
        <v>9.9600000000000009</v>
      </c>
      <c r="U96" s="78">
        <f>SUMPRODUCT(LTA!F96:AJ96,LTA!F$102:AJ$102,LTA!F$103:AJ$103)</f>
        <v>16.68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123.97</v>
      </c>
      <c r="Z96" s="75">
        <f>IEX!N96</f>
        <v>0</v>
      </c>
      <c r="AA96" s="117">
        <f>STOA!H96</f>
        <v>49.05</v>
      </c>
      <c r="AB96" s="117">
        <f>-STOA!N96</f>
        <v>-273.46999999999997</v>
      </c>
      <c r="AC96">
        <f t="shared" si="3"/>
        <v>12.125102722265627</v>
      </c>
      <c r="AD96">
        <f t="shared" si="4"/>
        <v>816.35957781987895</v>
      </c>
      <c r="AE96">
        <f>'IDT-1'!B96</f>
        <v>14</v>
      </c>
      <c r="AF96" s="26"/>
      <c r="AG96">
        <f t="shared" si="5"/>
        <v>830.35957781987895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82.963888628480348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649.59348421785899</v>
      </c>
      <c r="P97" s="77">
        <v>117.2445123547071</v>
      </c>
      <c r="Q97" s="77">
        <v>38.08</v>
      </c>
      <c r="R97" s="80">
        <v>0</v>
      </c>
      <c r="S97" s="80">
        <v>0</v>
      </c>
      <c r="T97" s="78">
        <f>SUMPRODUCT(LTA!F97:AJ97,LTA!F$101:AJ$101,LTA!F$103:AJ$103)</f>
        <v>9.6100000000000012</v>
      </c>
      <c r="U97" s="78">
        <f>SUMPRODUCT(LTA!F97:AJ97,LTA!F$102:AJ$102,LTA!F$103:AJ$103)</f>
        <v>15.35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84.57</v>
      </c>
      <c r="Z97" s="75">
        <f>IEX!N97</f>
        <v>0</v>
      </c>
      <c r="AA97" s="117">
        <f>STOA!H97</f>
        <v>49.05</v>
      </c>
      <c r="AB97" s="117">
        <f>-STOA!N97</f>
        <v>-273.46999999999997</v>
      </c>
      <c r="AC97">
        <f t="shared" si="3"/>
        <v>11.763686722265629</v>
      </c>
      <c r="AD97">
        <f t="shared" si="4"/>
        <v>775.65099381987898</v>
      </c>
      <c r="AE97">
        <f>'IDT-1'!B97</f>
        <v>24</v>
      </c>
      <c r="AF97" s="26"/>
      <c r="AG97">
        <f t="shared" si="5"/>
        <v>799.65099381987898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82.963888628480348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649.59348421785899</v>
      </c>
      <c r="P98" s="77">
        <v>117.24524916051041</v>
      </c>
      <c r="Q98" s="77">
        <v>38.08</v>
      </c>
      <c r="R98" s="80">
        <v>0</v>
      </c>
      <c r="S98" s="80">
        <v>0</v>
      </c>
      <c r="T98" s="78">
        <f>SUMPRODUCT(LTA!F98:AJ98,LTA!F$101:AJ$101,LTA!F$103:AJ$103)</f>
        <v>9.08</v>
      </c>
      <c r="U98" s="78">
        <f>SUMPRODUCT(LTA!F98:AJ98,LTA!F$102:AJ$102,LTA!F$103:AJ$103)</f>
        <v>14.07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74.959999999999994</v>
      </c>
      <c r="Z98" s="75">
        <f>IEX!N98</f>
        <v>0</v>
      </c>
      <c r="AA98" s="117">
        <f>STOA!H98</f>
        <v>49.05</v>
      </c>
      <c r="AB98" s="117">
        <f>-STOA!N98</f>
        <v>-273.46999999999997</v>
      </c>
      <c r="AC98">
        <f t="shared" si="3"/>
        <v>11.663197206156696</v>
      </c>
      <c r="AD98">
        <f t="shared" si="4"/>
        <v>764.33222014179125</v>
      </c>
      <c r="AE98">
        <f>'IDT-1'!B98</f>
        <v>0</v>
      </c>
      <c r="AF98" s="26"/>
      <c r="AG98">
        <f t="shared" si="5"/>
        <v>764.33222014179125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0.33608155392190181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1.9924377184494972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16.349831689444233</v>
      </c>
      <c r="P99" s="77">
        <f t="shared" si="6"/>
        <v>2.7157886031423377</v>
      </c>
      <c r="Q99" s="77">
        <f t="shared" si="6"/>
        <v>0.9136850000000013</v>
      </c>
      <c r="R99" s="80">
        <f t="shared" si="6"/>
        <v>0.42763999999999996</v>
      </c>
      <c r="S99" s="80">
        <f t="shared" si="6"/>
        <v>0</v>
      </c>
      <c r="T99" s="78">
        <f t="shared" si="6"/>
        <v>2.6129875000000005</v>
      </c>
      <c r="U99" s="78">
        <f t="shared" si="6"/>
        <v>0.49013750000000006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1.063105</v>
      </c>
      <c r="Z99" s="75">
        <f t="shared" si="6"/>
        <v>0</v>
      </c>
      <c r="AA99" s="117">
        <f t="shared" si="6"/>
        <v>4.8882449999999968</v>
      </c>
      <c r="AB99" s="117">
        <f t="shared" si="6"/>
        <v>-5.6387200000000055</v>
      </c>
      <c r="AC99">
        <f t="shared" si="6"/>
        <v>0.33627876321602063</v>
      </c>
      <c r="AD99">
        <f t="shared" si="6"/>
        <v>25.819990801741945</v>
      </c>
      <c r="AE99">
        <f t="shared" si="6"/>
        <v>0.110515</v>
      </c>
      <c r="AG99">
        <f t="shared" si="6"/>
        <v>25.930505801741944</v>
      </c>
      <c r="AI99">
        <f t="shared" si="6"/>
        <v>0</v>
      </c>
      <c r="AJ99">
        <f t="shared" si="6"/>
        <v>0</v>
      </c>
      <c r="AK99">
        <f t="shared" si="6"/>
        <v>0.36830000000000007</v>
      </c>
      <c r="AL99">
        <f t="shared" si="6"/>
        <v>-0.36325000000000002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44886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494.64415942898967</v>
      </c>
      <c r="P3" s="77">
        <v>31.45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15.26</v>
      </c>
      <c r="U3" s="78">
        <f>SUMPRODUCT(LTA!F3:AJ3,LTA!F$102:AJ$102,LTA!F$104:AJ$104)</f>
        <v>108.28999999999999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-312.62</v>
      </c>
      <c r="AC3">
        <f>SUMIF(B3:AB3,"&gt;0")*$AC$2-SUMIF(B3:AB3,"&lt;0")*($AC$2/(1-$AC$2))+SUMIF(AI3:AR3,"&gt;0")*$AC$2-SUMIF(AI3:AR3,"&lt;0")*($AC$2/(1-$AC$2))</f>
        <v>9.0802658711473363</v>
      </c>
      <c r="AD3">
        <f>SUM(B3:AB3,AI3:AR3)-AC3</f>
        <v>394.75264835142474</v>
      </c>
      <c r="AE3">
        <f>'IDT-1'!C3</f>
        <v>0</v>
      </c>
      <c r="AF3" s="26"/>
      <c r="AG3">
        <f>SUM(AD3:AF3)</f>
        <v>394.75264835142474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494.64502109955771</v>
      </c>
      <c r="P4" s="77">
        <v>31.45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14.65</v>
      </c>
      <c r="U4" s="78">
        <f>SUMPRODUCT(LTA!F4:AJ4,LTA!F$102:AJ$102,LTA!F$104:AJ$104)</f>
        <v>108.11999999999999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-312.62</v>
      </c>
      <c r="AC4">
        <f t="shared" ref="AC4:AC67" si="0">SUMIF(B4:AB4,"&gt;0")*$AC$2-SUMIF(B4:AB4,"&lt;0")*($AC$2/(1-$AC$2))+SUMIF(AI4:AR4,"&gt;0")*$AC$2-SUMIF(AI4:AR4,"&lt;0")*($AC$2/(1-$AC$2))</f>
        <v>9.2065813666812648</v>
      </c>
      <c r="AD4">
        <f t="shared" ref="AD4:AD67" si="1">SUM(B4:AB4,AI4:AR4)-AC4</f>
        <v>378.84719452645885</v>
      </c>
      <c r="AE4">
        <f>'IDT-1'!C4</f>
        <v>0</v>
      </c>
      <c r="AF4" s="26"/>
      <c r="AG4">
        <f t="shared" ref="AG4:AG67" si="2">SUM(AD4:AF4)</f>
        <v>378.84719452645885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484.25394720311982</v>
      </c>
      <c r="P5" s="77">
        <v>31.45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13.95</v>
      </c>
      <c r="U5" s="78">
        <f>SUMPRODUCT(LTA!F5:AJ5,LTA!F$102:AJ$102,LTA!F$104:AJ$104)</f>
        <v>93.77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-312.62</v>
      </c>
      <c r="AC5">
        <f t="shared" si="0"/>
        <v>8.9826999163926118</v>
      </c>
      <c r="AD5">
        <f t="shared" si="1"/>
        <v>353.63000208030968</v>
      </c>
      <c r="AE5">
        <f>'IDT-1'!C5</f>
        <v>0</v>
      </c>
      <c r="AF5" s="26"/>
      <c r="AG5">
        <f t="shared" si="2"/>
        <v>353.63000208030968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484.25394720311982</v>
      </c>
      <c r="P6" s="77">
        <v>31.45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13.22</v>
      </c>
      <c r="U6" s="78">
        <f>SUMPRODUCT(LTA!F6:AJ6,LTA!F$102:AJ$102,LTA!F$104:AJ$104)</f>
        <v>88.78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-312.62</v>
      </c>
      <c r="AC6">
        <f t="shared" si="0"/>
        <v>8.9767545540035876</v>
      </c>
      <c r="AD6">
        <f t="shared" si="1"/>
        <v>342.91594744269867</v>
      </c>
      <c r="AE6">
        <f>'IDT-1'!C6</f>
        <v>0</v>
      </c>
      <c r="AF6" s="26"/>
      <c r="AG6">
        <f t="shared" si="2"/>
        <v>342.91594744269867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485.87622303921574</v>
      </c>
      <c r="P7" s="77">
        <v>31.45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12.37</v>
      </c>
      <c r="U7" s="78">
        <f>SUMPRODUCT(LTA!F7:AJ7,LTA!F$102:AJ$102,LTA!F$104:AJ$104)</f>
        <v>83.81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-312.62</v>
      </c>
      <c r="AC7">
        <f t="shared" si="0"/>
        <v>9.1617677694161159</v>
      </c>
      <c r="AD7">
        <f t="shared" si="1"/>
        <v>313.53321006338206</v>
      </c>
      <c r="AE7">
        <f>'IDT-1'!C7</f>
        <v>0</v>
      </c>
      <c r="AF7" s="26"/>
      <c r="AG7">
        <f t="shared" si="2"/>
        <v>313.53321006338206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485.8689829502253</v>
      </c>
      <c r="P8" s="77">
        <v>31.45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12.15</v>
      </c>
      <c r="U8" s="78">
        <f>SUMPRODUCT(LTA!F8:AJ8,LTA!F$102:AJ$102,LTA!F$104:AJ$104)</f>
        <v>107.36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-312.62</v>
      </c>
      <c r="AC8">
        <f t="shared" si="0"/>
        <v>9.5889612446878818</v>
      </c>
      <c r="AD8">
        <f t="shared" si="1"/>
        <v>311.42877649911986</v>
      </c>
      <c r="AE8">
        <f>'IDT-1'!C8</f>
        <v>0</v>
      </c>
      <c r="AF8" s="26"/>
      <c r="AG8">
        <f t="shared" si="2"/>
        <v>311.42877649911986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485.61663852222523</v>
      </c>
      <c r="P9" s="77">
        <v>31.45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11.85</v>
      </c>
      <c r="U9" s="78">
        <f>SUMPRODUCT(LTA!F9:AJ9,LTA!F$102:AJ$102,LTA!F$104:AJ$104)</f>
        <v>78.37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-312.62</v>
      </c>
      <c r="AC9">
        <f t="shared" si="0"/>
        <v>9.2402073384995287</v>
      </c>
      <c r="AD9">
        <f t="shared" si="1"/>
        <v>292.23518597730822</v>
      </c>
      <c r="AE9">
        <f>'IDT-1'!C9</f>
        <v>0</v>
      </c>
      <c r="AF9" s="26"/>
      <c r="AG9">
        <f t="shared" si="2"/>
        <v>292.23518597730822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488.45254952222524</v>
      </c>
      <c r="P10" s="77">
        <v>31.45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15.19</v>
      </c>
      <c r="U10" s="78">
        <f>SUMPRODUCT(LTA!F10:AJ10,LTA!F$102:AJ$102,LTA!F$104:AJ$104)</f>
        <v>57.22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-312.62</v>
      </c>
      <c r="AC10">
        <f t="shared" si="0"/>
        <v>9.0196540800775757</v>
      </c>
      <c r="AD10">
        <f t="shared" si="1"/>
        <v>287.48165023573023</v>
      </c>
      <c r="AE10">
        <f>'IDT-1'!C10</f>
        <v>0</v>
      </c>
      <c r="AF10" s="26"/>
      <c r="AG10">
        <f t="shared" si="2"/>
        <v>287.48165023573023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499.79619352222539</v>
      </c>
      <c r="P11" s="77">
        <v>31.45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15.35</v>
      </c>
      <c r="U11" s="78">
        <f>SUMPRODUCT(LTA!F11:AJ11,LTA!F$102:AJ$102,LTA!F$104:AJ$104)</f>
        <v>57.71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-312.62</v>
      </c>
      <c r="AC11">
        <f t="shared" si="0"/>
        <v>8.8144636840007422</v>
      </c>
      <c r="AD11">
        <f t="shared" si="1"/>
        <v>334.68048463180719</v>
      </c>
      <c r="AE11">
        <f>'IDT-1'!C11</f>
        <v>0</v>
      </c>
      <c r="AF11" s="26"/>
      <c r="AG11">
        <f t="shared" si="2"/>
        <v>334.68048463180719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499.79619352222539</v>
      </c>
      <c r="P12" s="77">
        <v>31.45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15.57</v>
      </c>
      <c r="U12" s="78">
        <f>SUMPRODUCT(LTA!F12:AJ12,LTA!F$102:AJ$102,LTA!F$104:AJ$104)</f>
        <v>57.51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</v>
      </c>
      <c r="AA12" s="117">
        <f>STOA!I12</f>
        <v>0.72</v>
      </c>
      <c r="AB12" s="117">
        <f>-STOA!O12</f>
        <v>-312.62</v>
      </c>
      <c r="AC12">
        <f t="shared" si="0"/>
        <v>9.0543491271000143</v>
      </c>
      <c r="AD12">
        <f t="shared" si="1"/>
        <v>307.46059918870793</v>
      </c>
      <c r="AE12">
        <f>'IDT-1'!C12</f>
        <v>0</v>
      </c>
      <c r="AF12" s="26"/>
      <c r="AG12">
        <f t="shared" si="2"/>
        <v>307.46059918870793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499.79619352222539</v>
      </c>
      <c r="P13" s="77">
        <v>32.289999999999992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15.85</v>
      </c>
      <c r="U13" s="78">
        <f>SUMPRODUCT(LTA!F13:AJ13,LTA!F$102:AJ$102,LTA!F$104:AJ$104)</f>
        <v>57.45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-7</v>
      </c>
      <c r="AA13" s="117">
        <f>STOA!I13</f>
        <v>0.72</v>
      </c>
      <c r="AB13" s="117">
        <f>-STOA!O13</f>
        <v>-312.62</v>
      </c>
      <c r="AC13">
        <f t="shared" si="0"/>
        <v>9.1080677647109898</v>
      </c>
      <c r="AD13">
        <f t="shared" si="1"/>
        <v>303.46688055109689</v>
      </c>
      <c r="AE13">
        <f>'IDT-1'!C13</f>
        <v>0</v>
      </c>
      <c r="AF13" s="26"/>
      <c r="AG13">
        <f t="shared" si="2"/>
        <v>303.46688055109689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499.79619352222539</v>
      </c>
      <c r="P14" s="77">
        <v>32.289999999999992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16.18</v>
      </c>
      <c r="U14" s="78">
        <f>SUMPRODUCT(LTA!F14:AJ14,LTA!F$102:AJ$102,LTA!F$104:AJ$104)</f>
        <v>86.86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-7</v>
      </c>
      <c r="AA14" s="117">
        <f>STOA!I14</f>
        <v>0.72</v>
      </c>
      <c r="AB14" s="117">
        <f>-STOA!O14</f>
        <v>-312.62</v>
      </c>
      <c r="AC14">
        <f t="shared" si="0"/>
        <v>9.5917329527658719</v>
      </c>
      <c r="AD14">
        <f t="shared" si="1"/>
        <v>307.7232153630419</v>
      </c>
      <c r="AE14">
        <f>'IDT-1'!C14</f>
        <v>0</v>
      </c>
      <c r="AF14" s="26"/>
      <c r="AG14">
        <f t="shared" si="2"/>
        <v>307.7232153630419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-65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488.45254952222524</v>
      </c>
      <c r="P15" s="77">
        <v>33.630000000000003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11.55</v>
      </c>
      <c r="U15" s="78">
        <f>SUMPRODUCT(LTA!F15:AJ15,LTA!F$102:AJ$102,LTA!F$104:AJ$104)</f>
        <v>60.84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</v>
      </c>
      <c r="AA15" s="117">
        <f>STOA!I15</f>
        <v>0.72</v>
      </c>
      <c r="AB15" s="117">
        <f>-STOA!O15</f>
        <v>-312.62</v>
      </c>
      <c r="AC15">
        <f t="shared" si="0"/>
        <v>9.0564183351219665</v>
      </c>
      <c r="AD15">
        <f t="shared" si="1"/>
        <v>287.60488598068571</v>
      </c>
      <c r="AE15">
        <f>'IDT-1'!C15</f>
        <v>0</v>
      </c>
      <c r="AF15" s="26"/>
      <c r="AG15">
        <f t="shared" si="2"/>
        <v>287.60488598068571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485.61663852222523</v>
      </c>
      <c r="P16" s="77">
        <v>31.45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11.55</v>
      </c>
      <c r="U16" s="78">
        <f>SUMPRODUCT(LTA!F16:AJ16,LTA!F$102:AJ$102,LTA!F$104:AJ$104)</f>
        <v>60.85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</v>
      </c>
      <c r="AA16" s="117">
        <f>STOA!I16</f>
        <v>0.72</v>
      </c>
      <c r="AB16" s="117">
        <f>-STOA!O16</f>
        <v>-312.62</v>
      </c>
      <c r="AC16">
        <f t="shared" si="0"/>
        <v>9.0123663183219662</v>
      </c>
      <c r="AD16">
        <f t="shared" si="1"/>
        <v>282.64302699748578</v>
      </c>
      <c r="AE16">
        <f>'IDT-1'!C16</f>
        <v>0</v>
      </c>
      <c r="AF16" s="26"/>
      <c r="AG16">
        <f t="shared" si="2"/>
        <v>282.64302699748578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492.3890440402252</v>
      </c>
      <c r="P17" s="77">
        <v>31.45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11.49</v>
      </c>
      <c r="U17" s="78">
        <f>SUMPRODUCT(LTA!F17:AJ17,LTA!F$102:AJ$102,LTA!F$104:AJ$104)</f>
        <v>60.78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</v>
      </c>
      <c r="AA17" s="117">
        <f>STOA!I17</f>
        <v>0.72</v>
      </c>
      <c r="AB17" s="117">
        <f>-STOA!O17</f>
        <v>-312.62</v>
      </c>
      <c r="AC17">
        <f t="shared" si="0"/>
        <v>8.8488662988254827</v>
      </c>
      <c r="AD17">
        <f t="shared" si="1"/>
        <v>314.44893253498213</v>
      </c>
      <c r="AE17">
        <f>'IDT-1'!C17</f>
        <v>0</v>
      </c>
      <c r="AF17" s="26"/>
      <c r="AG17">
        <f t="shared" si="2"/>
        <v>314.44893253498213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492.3890440402252</v>
      </c>
      <c r="P18" s="77">
        <v>31.45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11.45</v>
      </c>
      <c r="U18" s="78">
        <f>SUMPRODUCT(LTA!F18:AJ18,LTA!F$102:AJ$102,LTA!F$104:AJ$104)</f>
        <v>60.74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</v>
      </c>
      <c r="AA18" s="117">
        <f>STOA!I18</f>
        <v>0.72</v>
      </c>
      <c r="AB18" s="117">
        <f>-STOA!O18</f>
        <v>-312.62</v>
      </c>
      <c r="AC18">
        <f t="shared" si="0"/>
        <v>9.1855311446689036</v>
      </c>
      <c r="AD18">
        <f t="shared" si="1"/>
        <v>276.03226768913879</v>
      </c>
      <c r="AE18">
        <f>'IDT-1'!C18</f>
        <v>0</v>
      </c>
      <c r="AF18" s="26"/>
      <c r="AG18">
        <f t="shared" si="2"/>
        <v>276.03226768913879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485.38256986422527</v>
      </c>
      <c r="P19" s="77">
        <v>31.45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11.42</v>
      </c>
      <c r="U19" s="78">
        <f>SUMPRODUCT(LTA!F19:AJ19,LTA!F$102:AJ$102,LTA!F$104:AJ$104)</f>
        <v>60.67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-67</v>
      </c>
      <c r="AA19" s="117">
        <f>STOA!I19</f>
        <v>0.72</v>
      </c>
      <c r="AB19" s="117">
        <f>-STOA!O19</f>
        <v>-262.62</v>
      </c>
      <c r="AC19">
        <f t="shared" si="0"/>
        <v>8.8744066012986345</v>
      </c>
      <c r="AD19">
        <f t="shared" si="1"/>
        <v>297.23691805650907</v>
      </c>
      <c r="AE19">
        <f>'IDT-1'!C19</f>
        <v>0</v>
      </c>
      <c r="AF19" s="26"/>
      <c r="AG19">
        <f t="shared" si="2"/>
        <v>297.23691805650907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483.24826069622526</v>
      </c>
      <c r="P20" s="77">
        <v>31.45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11.38</v>
      </c>
      <c r="U20" s="78">
        <f>SUMPRODUCT(LTA!F20:AJ20,LTA!F$102:AJ$102,LTA!F$104:AJ$104)</f>
        <v>60.629999999999995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-62</v>
      </c>
      <c r="AA20" s="117">
        <f>STOA!I20</f>
        <v>0.72</v>
      </c>
      <c r="AB20" s="117">
        <f>-STOA!O20</f>
        <v>-262.62</v>
      </c>
      <c r="AC20">
        <f t="shared" si="0"/>
        <v>8.8105300430092583</v>
      </c>
      <c r="AD20">
        <f t="shared" si="1"/>
        <v>300.08648544679846</v>
      </c>
      <c r="AE20">
        <f>'IDT-1'!C20</f>
        <v>0</v>
      </c>
      <c r="AF20" s="26"/>
      <c r="AG20">
        <f t="shared" si="2"/>
        <v>300.08648544679846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496.50269273652208</v>
      </c>
      <c r="P21" s="77">
        <v>28.54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11.35</v>
      </c>
      <c r="U21" s="78">
        <f>SUMPRODUCT(LTA!F21:AJ21,LTA!F$102:AJ$102,LTA!F$104:AJ$104)</f>
        <v>89.61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-92</v>
      </c>
      <c r="AA21" s="117">
        <f>STOA!I21</f>
        <v>0.72</v>
      </c>
      <c r="AB21" s="117">
        <f>-STOA!O21</f>
        <v>-262.62</v>
      </c>
      <c r="AC21">
        <f t="shared" si="0"/>
        <v>9.4226648706297294</v>
      </c>
      <c r="AD21">
        <f t="shared" si="1"/>
        <v>308.76878265947477</v>
      </c>
      <c r="AE21">
        <f>'IDT-1'!C21</f>
        <v>-2.54</v>
      </c>
      <c r="AF21" s="26"/>
      <c r="AG21">
        <f t="shared" si="2"/>
        <v>306.22878265947475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508.6247527291556</v>
      </c>
      <c r="P22" s="77">
        <v>31.45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11.13</v>
      </c>
      <c r="U22" s="78">
        <f>SUMPRODUCT(LTA!F22:AJ22,LTA!F$102:AJ$102,LTA!F$104:AJ$104)</f>
        <v>110.24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-88</v>
      </c>
      <c r="AA22" s="117">
        <f>STOA!I22</f>
        <v>0.72</v>
      </c>
      <c r="AB22" s="117">
        <f>-STOA!O22</f>
        <v>-262.62</v>
      </c>
      <c r="AC22">
        <f t="shared" si="0"/>
        <v>9.6102612132541712</v>
      </c>
      <c r="AD22">
        <f t="shared" si="1"/>
        <v>358.02324630948397</v>
      </c>
      <c r="AE22">
        <f>'IDT-1'!C22</f>
        <v>-13.994</v>
      </c>
      <c r="AF22" s="26"/>
      <c r="AG22">
        <f t="shared" si="2"/>
        <v>344.02924630948394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513.58357495403379</v>
      </c>
      <c r="P23" s="77">
        <v>31.451408103872847</v>
      </c>
      <c r="Q23" s="77">
        <v>22.02</v>
      </c>
      <c r="R23" s="80">
        <v>0</v>
      </c>
      <c r="S23" s="80">
        <v>0</v>
      </c>
      <c r="T23" s="78">
        <f>SUMPRODUCT(LTA!F23:AJ23,LTA!F$101:AJ$101,LTA!F$104:AJ$104)</f>
        <v>11.14</v>
      </c>
      <c r="U23" s="78">
        <f>SUMPRODUCT(LTA!F23:AJ23,LTA!F$102:AJ$102,LTA!F$104:AJ$104)</f>
        <v>110.19999999999999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-63</v>
      </c>
      <c r="AA23" s="117">
        <f>STOA!I23</f>
        <v>0.72</v>
      </c>
      <c r="AB23" s="117">
        <f>-STOA!O23</f>
        <v>-262.62</v>
      </c>
      <c r="AC23">
        <f t="shared" si="0"/>
        <v>9.9492959181132825</v>
      </c>
      <c r="AD23">
        <f t="shared" si="1"/>
        <v>354.02444193337578</v>
      </c>
      <c r="AE23">
        <f>'IDT-1'!C23</f>
        <v>-33.572000000000003</v>
      </c>
      <c r="AF23" s="26"/>
      <c r="AG23">
        <f t="shared" si="2"/>
        <v>320.45244193337578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-56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523.74002467934611</v>
      </c>
      <c r="P24" s="77">
        <v>67.92261411746594</v>
      </c>
      <c r="Q24" s="77">
        <v>22.02</v>
      </c>
      <c r="R24" s="80">
        <v>0</v>
      </c>
      <c r="S24" s="80">
        <v>0</v>
      </c>
      <c r="T24" s="78">
        <f>SUMPRODUCT(LTA!F24:AJ24,LTA!F$101:AJ$101,LTA!F$104:AJ$104)</f>
        <v>11.19</v>
      </c>
      <c r="U24" s="78">
        <f>SUMPRODUCT(LTA!F24:AJ24,LTA!F$102:AJ$102,LTA!F$104:AJ$104)</f>
        <v>110.17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-64</v>
      </c>
      <c r="AA24" s="117">
        <f>STOA!I24</f>
        <v>0.72</v>
      </c>
      <c r="AB24" s="117">
        <f>-STOA!O24</f>
        <v>-262.62</v>
      </c>
      <c r="AC24">
        <f t="shared" si="0"/>
        <v>10.137842100560768</v>
      </c>
      <c r="AD24">
        <f t="shared" si="1"/>
        <v>425.48355148983376</v>
      </c>
      <c r="AE24">
        <f>'IDT-1'!C24</f>
        <v>-37.679000000000002</v>
      </c>
      <c r="AF24" s="26"/>
      <c r="AG24">
        <f t="shared" si="2"/>
        <v>387.80455148983378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532.62389936344618</v>
      </c>
      <c r="P25" s="77">
        <v>67.92261411746594</v>
      </c>
      <c r="Q25" s="77">
        <v>22.02</v>
      </c>
      <c r="R25" s="80">
        <v>0</v>
      </c>
      <c r="S25" s="80">
        <v>0</v>
      </c>
      <c r="T25" s="78">
        <f>SUMPRODUCT(LTA!F25:AJ25,LTA!F$101:AJ$101,LTA!F$104:AJ$104)</f>
        <v>10.77</v>
      </c>
      <c r="U25" s="78">
        <f>SUMPRODUCT(LTA!F25:AJ25,LTA!F$102:AJ$102,LTA!F$104:AJ$104)</f>
        <v>110.03999999999999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0.72</v>
      </c>
      <c r="AB25" s="117">
        <f>-STOA!O25</f>
        <v>-262.62</v>
      </c>
      <c r="AC25">
        <f t="shared" si="0"/>
        <v>9.5760231047754321</v>
      </c>
      <c r="AD25">
        <f t="shared" si="1"/>
        <v>500.81489358177157</v>
      </c>
      <c r="AE25">
        <f>'IDT-1'!C25</f>
        <v>-79</v>
      </c>
      <c r="AF25" s="26"/>
      <c r="AG25">
        <f t="shared" si="2"/>
        <v>421.81489358177157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552.33998862184626</v>
      </c>
      <c r="P26" s="77">
        <v>67.92261411746594</v>
      </c>
      <c r="Q26" s="77">
        <v>22.02</v>
      </c>
      <c r="R26" s="80">
        <v>0</v>
      </c>
      <c r="S26" s="80">
        <v>0</v>
      </c>
      <c r="T26" s="78">
        <f>SUMPRODUCT(LTA!F26:AJ26,LTA!F$101:AJ$101,LTA!F$104:AJ$104)</f>
        <v>10.57</v>
      </c>
      <c r="U26" s="78">
        <f>SUMPRODUCT(LTA!F26:AJ26,LTA!F$102:AJ$102,LTA!F$104:AJ$104)</f>
        <v>109.88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0.72</v>
      </c>
      <c r="AB26" s="117">
        <f>-STOA!O26</f>
        <v>-262.62</v>
      </c>
      <c r="AC26">
        <f t="shared" si="0"/>
        <v>9.7463566902493532</v>
      </c>
      <c r="AD26">
        <f t="shared" si="1"/>
        <v>520.00064925469781</v>
      </c>
      <c r="AE26">
        <f>'IDT-1'!C26</f>
        <v>-54</v>
      </c>
      <c r="AF26" s="26"/>
      <c r="AG26">
        <f t="shared" si="2"/>
        <v>466.00064925469781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46.01789738200759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575.18300316806756</v>
      </c>
      <c r="P27" s="77">
        <v>67.92261411746594</v>
      </c>
      <c r="Q27" s="77">
        <v>22.02</v>
      </c>
      <c r="R27" s="80">
        <v>0</v>
      </c>
      <c r="S27" s="80">
        <v>0</v>
      </c>
      <c r="T27" s="78">
        <f>SUMPRODUCT(LTA!F27:AJ27,LTA!F$101:AJ$101,LTA!F$104:AJ$104)</f>
        <v>10.11</v>
      </c>
      <c r="U27" s="78">
        <f>SUMPRODUCT(LTA!F27:AJ27,LTA!F$102:AJ$102,LTA!F$104:AJ$104)</f>
        <v>106.25999999999999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-292.13</v>
      </c>
      <c r="AC27">
        <f t="shared" si="0"/>
        <v>10.395417949490968</v>
      </c>
      <c r="AD27">
        <f t="shared" si="1"/>
        <v>483.60460254167748</v>
      </c>
      <c r="AE27">
        <f>'IDT-1'!C27</f>
        <v>0</v>
      </c>
      <c r="AF27" s="26"/>
      <c r="AG27">
        <f t="shared" si="2"/>
        <v>483.60460254167748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620.36672883593565</v>
      </c>
      <c r="P28" s="77">
        <v>67.92261411746594</v>
      </c>
      <c r="Q28" s="77">
        <v>22.02</v>
      </c>
      <c r="R28" s="80">
        <v>1.7799999999999998</v>
      </c>
      <c r="S28" s="80">
        <v>0</v>
      </c>
      <c r="T28" s="78">
        <f>SUMPRODUCT(LTA!F28:AJ28,LTA!F$101:AJ$101,LTA!F$104:AJ$104)</f>
        <v>9.69</v>
      </c>
      <c r="U28" s="78">
        <f>SUMPRODUCT(LTA!F28:AJ28,LTA!F$102:AJ$102,LTA!F$104:AJ$104)</f>
        <v>105.96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-292.13</v>
      </c>
      <c r="AC28">
        <f t="shared" si="0"/>
        <v>10.358456359258442</v>
      </c>
      <c r="AD28">
        <f t="shared" si="1"/>
        <v>579.88528979977821</v>
      </c>
      <c r="AE28">
        <f>'IDT-1'!C28</f>
        <v>-10</v>
      </c>
      <c r="AF28" s="26"/>
      <c r="AG28">
        <f t="shared" si="2"/>
        <v>569.88528979977821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46.01789738200759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640.30558102259965</v>
      </c>
      <c r="P29" s="77">
        <v>67.92261411746594</v>
      </c>
      <c r="Q29" s="77">
        <v>22.02</v>
      </c>
      <c r="R29" s="80">
        <v>6.8</v>
      </c>
      <c r="S29" s="80">
        <v>0</v>
      </c>
      <c r="T29" s="78">
        <f>SUMPRODUCT(LTA!F29:AJ29,LTA!F$101:AJ$101,LTA!F$104:AJ$104)</f>
        <v>10.8</v>
      </c>
      <c r="U29" s="78">
        <f>SUMPRODUCT(LTA!F29:AJ29,LTA!F$102:AJ$102,LTA!F$104:AJ$104)</f>
        <v>105.85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15.14</v>
      </c>
      <c r="AB29" s="117">
        <f>-STOA!O29</f>
        <v>-292.13</v>
      </c>
      <c r="AC29">
        <f t="shared" si="0"/>
        <v>10.713790258501083</v>
      </c>
      <c r="AD29">
        <f t="shared" si="1"/>
        <v>619.90880808719942</v>
      </c>
      <c r="AE29">
        <f>'IDT-1'!C29</f>
        <v>0</v>
      </c>
      <c r="AF29" s="26"/>
      <c r="AG29">
        <f t="shared" si="2"/>
        <v>619.90880808719942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46.01789738200759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640.30558102259965</v>
      </c>
      <c r="P30" s="77">
        <v>67.92261411746594</v>
      </c>
      <c r="Q30" s="77">
        <v>22.02</v>
      </c>
      <c r="R30" s="80">
        <v>12.13</v>
      </c>
      <c r="S30" s="80">
        <v>0</v>
      </c>
      <c r="T30" s="78">
        <f>SUMPRODUCT(LTA!F30:AJ30,LTA!F$101:AJ$101,LTA!F$104:AJ$104)</f>
        <v>12.17</v>
      </c>
      <c r="U30" s="78">
        <f>SUMPRODUCT(LTA!F30:AJ30,LTA!F$102:AJ$102,LTA!F$104:AJ$104)</f>
        <v>105.75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48.769999999999996</v>
      </c>
      <c r="AB30" s="117">
        <f>-STOA!O30</f>
        <v>-292.13</v>
      </c>
      <c r="AC30">
        <f t="shared" si="0"/>
        <v>11.067814258501084</v>
      </c>
      <c r="AD30">
        <f t="shared" si="1"/>
        <v>659.78478408719934</v>
      </c>
      <c r="AE30">
        <f>'IDT-1'!C30</f>
        <v>0</v>
      </c>
      <c r="AF30" s="26"/>
      <c r="AG30">
        <f t="shared" si="2"/>
        <v>659.78478408719934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644.48643440415185</v>
      </c>
      <c r="P31" s="77">
        <v>67.92261411746594</v>
      </c>
      <c r="Q31" s="77">
        <v>22.02</v>
      </c>
      <c r="R31" s="80">
        <v>21.28</v>
      </c>
      <c r="S31" s="80">
        <v>0</v>
      </c>
      <c r="T31" s="78">
        <f>SUMPRODUCT(LTA!F31:AJ31,LTA!F$101:AJ$101,LTA!F$104:AJ$104)</f>
        <v>12.469999999999999</v>
      </c>
      <c r="U31" s="78">
        <f>SUMPRODUCT(LTA!F31:AJ31,LTA!F$102:AJ$102,LTA!F$104:AJ$104)</f>
        <v>105.55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83.300000000000011</v>
      </c>
      <c r="AB31" s="117">
        <f>-STOA!O31</f>
        <v>-292.13</v>
      </c>
      <c r="AC31">
        <f t="shared" si="0"/>
        <v>11.480912271297075</v>
      </c>
      <c r="AD31">
        <f t="shared" si="1"/>
        <v>706.31464207394799</v>
      </c>
      <c r="AE31">
        <f>'IDT-1'!C31</f>
        <v>0</v>
      </c>
      <c r="AF31" s="26"/>
      <c r="AG31">
        <f t="shared" si="2"/>
        <v>706.31464207394799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644.48643440415185</v>
      </c>
      <c r="P32" s="77">
        <v>67.92261411746594</v>
      </c>
      <c r="Q32" s="77">
        <v>22.02</v>
      </c>
      <c r="R32" s="80">
        <v>23.35</v>
      </c>
      <c r="S32" s="80">
        <v>0</v>
      </c>
      <c r="T32" s="78">
        <f>SUMPRODUCT(LTA!F32:AJ32,LTA!F$101:AJ$101,LTA!F$104:AJ$104)</f>
        <v>18.170000000000002</v>
      </c>
      <c r="U32" s="78">
        <f>SUMPRODUCT(LTA!F32:AJ32,LTA!F$102:AJ$102,LTA!F$104:AJ$104)</f>
        <v>108.27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80</v>
      </c>
      <c r="AB32" s="117">
        <f>-STOA!O32</f>
        <v>-292.13</v>
      </c>
      <c r="AC32">
        <f t="shared" si="0"/>
        <v>11.544184271297077</v>
      </c>
      <c r="AD32">
        <f t="shared" si="1"/>
        <v>713.44137007394795</v>
      </c>
      <c r="AE32">
        <f>'IDT-1'!C32</f>
        <v>0</v>
      </c>
      <c r="AF32" s="26"/>
      <c r="AG32">
        <f t="shared" si="2"/>
        <v>713.44137007394795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22.49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637.42546629015192</v>
      </c>
      <c r="P33" s="77">
        <v>67.92261411746594</v>
      </c>
      <c r="Q33" s="77">
        <v>22.02</v>
      </c>
      <c r="R33" s="80">
        <v>23.35</v>
      </c>
      <c r="S33" s="80">
        <v>0</v>
      </c>
      <c r="T33" s="78">
        <f>SUMPRODUCT(LTA!F33:AJ33,LTA!F$101:AJ$101,LTA!F$104:AJ$104)</f>
        <v>27.39</v>
      </c>
      <c r="U33" s="78">
        <f>SUMPRODUCT(LTA!F33:AJ33,LTA!F$102:AJ$102,LTA!F$104:AJ$104)</f>
        <v>108.08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67.38</v>
      </c>
      <c r="AB33" s="117">
        <f>-STOA!O33</f>
        <v>-292.13</v>
      </c>
      <c r="AC33">
        <f t="shared" si="0"/>
        <v>11.578878500645958</v>
      </c>
      <c r="AD33">
        <f t="shared" si="1"/>
        <v>717.34920190697198</v>
      </c>
      <c r="AE33">
        <f>'IDT-1'!C33</f>
        <v>0</v>
      </c>
      <c r="AF33" s="26"/>
      <c r="AG33">
        <f t="shared" si="2"/>
        <v>717.34920190697198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22.49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634.51147224805197</v>
      </c>
      <c r="P34" s="77">
        <v>67.92261411746594</v>
      </c>
      <c r="Q34" s="77">
        <v>22.02</v>
      </c>
      <c r="R34" s="80">
        <v>23.35</v>
      </c>
      <c r="S34" s="80">
        <v>0</v>
      </c>
      <c r="T34" s="78">
        <f>SUMPRODUCT(LTA!F34:AJ34,LTA!F$101:AJ$101,LTA!F$104:AJ$104)</f>
        <v>39.470000000000006</v>
      </c>
      <c r="U34" s="78">
        <f>SUMPRODUCT(LTA!F34:AJ34,LTA!F$102:AJ$102,LTA!F$104:AJ$104)</f>
        <v>107.89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70.680000000000007</v>
      </c>
      <c r="AB34" s="117">
        <f>-STOA!O34</f>
        <v>-292.13</v>
      </c>
      <c r="AC34">
        <f t="shared" si="0"/>
        <v>11.953251178741338</v>
      </c>
      <c r="AD34">
        <f t="shared" si="1"/>
        <v>699.25083518677673</v>
      </c>
      <c r="AE34">
        <f>'IDT-1'!C34</f>
        <v>0</v>
      </c>
      <c r="AF34" s="26"/>
      <c r="AG34">
        <f t="shared" si="2"/>
        <v>699.25083518677673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46.01789738200759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621.23549518995208</v>
      </c>
      <c r="P35" s="77">
        <v>67.92261411746594</v>
      </c>
      <c r="Q35" s="77">
        <v>22.02</v>
      </c>
      <c r="R35" s="80">
        <v>24.899999999999995</v>
      </c>
      <c r="S35" s="80">
        <v>0</v>
      </c>
      <c r="T35" s="78">
        <f>SUMPRODUCT(LTA!F35:AJ35,LTA!F$101:AJ$101,LTA!F$104:AJ$104)</f>
        <v>49.32</v>
      </c>
      <c r="U35" s="78">
        <f>SUMPRODUCT(LTA!F35:AJ35,LTA!F$102:AJ$102,LTA!F$104:AJ$104)</f>
        <v>107.8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83.05</v>
      </c>
      <c r="AB35" s="117">
        <f>-STOA!O35</f>
        <v>-292.13</v>
      </c>
      <c r="AC35">
        <f t="shared" si="0"/>
        <v>11.925341328839645</v>
      </c>
      <c r="AD35">
        <f t="shared" si="1"/>
        <v>696.10717118421326</v>
      </c>
      <c r="AE35">
        <f>'IDT-1'!C35</f>
        <v>0</v>
      </c>
      <c r="AF35" s="26"/>
      <c r="AG35">
        <f t="shared" si="2"/>
        <v>696.10717118421326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46.01789738200759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614.21450520725193</v>
      </c>
      <c r="P36" s="77">
        <v>67.92261411746594</v>
      </c>
      <c r="Q36" s="77">
        <v>22.02</v>
      </c>
      <c r="R36" s="80">
        <v>24.899999999999995</v>
      </c>
      <c r="S36" s="80">
        <v>0</v>
      </c>
      <c r="T36" s="78">
        <f>SUMPRODUCT(LTA!F36:AJ36,LTA!F$101:AJ$101,LTA!F$104:AJ$104)</f>
        <v>57.03</v>
      </c>
      <c r="U36" s="78">
        <f>SUMPRODUCT(LTA!F36:AJ36,LTA!F$102:AJ$102,LTA!F$104:AJ$104)</f>
        <v>107.42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80.039999999999992</v>
      </c>
      <c r="AB36" s="117">
        <f>-STOA!O36</f>
        <v>-292.13</v>
      </c>
      <c r="AC36">
        <f t="shared" si="0"/>
        <v>12.079135167435791</v>
      </c>
      <c r="AD36">
        <f t="shared" si="1"/>
        <v>673.25238736291703</v>
      </c>
      <c r="AE36">
        <f>'IDT-1'!C36</f>
        <v>0</v>
      </c>
      <c r="AF36" s="26"/>
      <c r="AG36">
        <f t="shared" si="2"/>
        <v>673.25238736291703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602.20550589065829</v>
      </c>
      <c r="P37" s="77">
        <v>67.92261411746594</v>
      </c>
      <c r="Q37" s="77">
        <v>22.02</v>
      </c>
      <c r="R37" s="80">
        <v>24.899999999999995</v>
      </c>
      <c r="S37" s="80">
        <v>0</v>
      </c>
      <c r="T37" s="78">
        <f>SUMPRODUCT(LTA!F37:AJ37,LTA!F$101:AJ$101,LTA!F$104:AJ$104)</f>
        <v>70.61</v>
      </c>
      <c r="U37" s="78">
        <f>SUMPRODUCT(LTA!F37:AJ37,LTA!F$102:AJ$102,LTA!F$104:AJ$104)</f>
        <v>107.09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70.13</v>
      </c>
      <c r="AB37" s="117">
        <f>-STOA!O37</f>
        <v>-292.13</v>
      </c>
      <c r="AC37">
        <f t="shared" si="0"/>
        <v>11.603332234950978</v>
      </c>
      <c r="AD37">
        <f t="shared" si="1"/>
        <v>710.05919097880826</v>
      </c>
      <c r="AE37">
        <f>'IDT-1'!C37</f>
        <v>0</v>
      </c>
      <c r="AF37" s="26"/>
      <c r="AG37">
        <f t="shared" si="2"/>
        <v>710.05919097880826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577.12236976845827</v>
      </c>
      <c r="P38" s="77">
        <v>67.92261411746594</v>
      </c>
      <c r="Q38" s="77">
        <v>22.02</v>
      </c>
      <c r="R38" s="80">
        <v>24.899999999999995</v>
      </c>
      <c r="S38" s="80">
        <v>0</v>
      </c>
      <c r="T38" s="78">
        <f>SUMPRODUCT(LTA!F38:AJ38,LTA!F$101:AJ$101,LTA!F$104:AJ$104)</f>
        <v>82.22</v>
      </c>
      <c r="U38" s="78">
        <f>SUMPRODUCT(LTA!F38:AJ38,LTA!F$102:AJ$102,LTA!F$104:AJ$104)</f>
        <v>106.67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62.47</v>
      </c>
      <c r="Z38" s="75">
        <f>IEX!O38</f>
        <v>0</v>
      </c>
      <c r="AA38" s="117">
        <f>STOA!I38</f>
        <v>20.57</v>
      </c>
      <c r="AB38" s="117">
        <f>-STOA!O38</f>
        <v>-292.13</v>
      </c>
      <c r="AC38">
        <f t="shared" si="0"/>
        <v>11.8166338251305</v>
      </c>
      <c r="AD38">
        <f t="shared" si="1"/>
        <v>683.86275326642874</v>
      </c>
      <c r="AE38">
        <f>'IDT-1'!C38</f>
        <v>0</v>
      </c>
      <c r="AF38" s="26"/>
      <c r="AG38">
        <f t="shared" si="2"/>
        <v>683.86275326642874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573.80097945665193</v>
      </c>
      <c r="P39" s="77">
        <v>67.92261411746594</v>
      </c>
      <c r="Q39" s="77">
        <v>22.02</v>
      </c>
      <c r="R39" s="80">
        <v>24.899999999999995</v>
      </c>
      <c r="S39" s="80">
        <v>0</v>
      </c>
      <c r="T39" s="78">
        <f>SUMPRODUCT(LTA!F39:AJ39,LTA!F$101:AJ$101,LTA!F$104:AJ$104)</f>
        <v>91.52</v>
      </c>
      <c r="U39" s="78">
        <f>SUMPRODUCT(LTA!F39:AJ39,LTA!F$102:AJ$102,LTA!F$104:AJ$104)</f>
        <v>106.36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52.86</v>
      </c>
      <c r="Z39" s="75">
        <f>IEX!O39</f>
        <v>0</v>
      </c>
      <c r="AA39" s="117">
        <f>STOA!I39</f>
        <v>25.669999999999998</v>
      </c>
      <c r="AB39" s="117">
        <f>-STOA!O39</f>
        <v>-292.13</v>
      </c>
      <c r="AC39">
        <f t="shared" si="0"/>
        <v>11.684130596565385</v>
      </c>
      <c r="AD39">
        <f t="shared" si="1"/>
        <v>699.07124334360901</v>
      </c>
      <c r="AE39">
        <f>'IDT-1'!C39</f>
        <v>0</v>
      </c>
      <c r="AF39" s="26"/>
      <c r="AG39">
        <f t="shared" si="2"/>
        <v>699.07124334360901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564.63479509625188</v>
      </c>
      <c r="P40" s="77">
        <v>67.92261411746594</v>
      </c>
      <c r="Q40" s="77">
        <v>22.02</v>
      </c>
      <c r="R40" s="80">
        <v>24.899999999999995</v>
      </c>
      <c r="S40" s="80">
        <v>0</v>
      </c>
      <c r="T40" s="78">
        <f>SUMPRODUCT(LTA!F40:AJ40,LTA!F$101:AJ$101,LTA!F$104:AJ$104)</f>
        <v>101.03999999999999</v>
      </c>
      <c r="U40" s="78">
        <f>SUMPRODUCT(LTA!F40:AJ40,LTA!F$102:AJ$102,LTA!F$104:AJ$104)</f>
        <v>105.99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57.66</v>
      </c>
      <c r="Z40" s="75">
        <f>IEX!O40</f>
        <v>0</v>
      </c>
      <c r="AA40" s="117">
        <f>STOA!I40</f>
        <v>29.27</v>
      </c>
      <c r="AB40" s="117">
        <f>-STOA!O40</f>
        <v>-292.13</v>
      </c>
      <c r="AC40">
        <f t="shared" si="0"/>
        <v>11.757908174193863</v>
      </c>
      <c r="AD40">
        <f t="shared" si="1"/>
        <v>707.38128140558047</v>
      </c>
      <c r="AE40">
        <f>'IDT-1'!C40</f>
        <v>0</v>
      </c>
      <c r="AF40" s="26"/>
      <c r="AG40">
        <f t="shared" si="2"/>
        <v>707.38128140558047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557.62832092025201</v>
      </c>
      <c r="P41" s="77">
        <v>67.92261411746594</v>
      </c>
      <c r="Q41" s="77">
        <v>22.02</v>
      </c>
      <c r="R41" s="80">
        <v>24.899999999999995</v>
      </c>
      <c r="S41" s="80">
        <v>0</v>
      </c>
      <c r="T41" s="78">
        <f>SUMPRODUCT(LTA!F41:AJ41,LTA!F$101:AJ$101,LTA!F$104:AJ$104)</f>
        <v>106.52</v>
      </c>
      <c r="U41" s="78">
        <f>SUMPRODUCT(LTA!F41:AJ41,LTA!F$102:AJ$102,LTA!F$104:AJ$104)</f>
        <v>105.74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67.27</v>
      </c>
      <c r="Z41" s="75">
        <f>IEX!O41</f>
        <v>0</v>
      </c>
      <c r="AA41" s="117">
        <f>STOA!I41</f>
        <v>33.770000000000003</v>
      </c>
      <c r="AB41" s="117">
        <f>-STOA!O41</f>
        <v>-292.13</v>
      </c>
      <c r="AC41">
        <f t="shared" si="0"/>
        <v>11.95838124861486</v>
      </c>
      <c r="AD41">
        <f t="shared" si="1"/>
        <v>709.87305824014163</v>
      </c>
      <c r="AE41">
        <f>'IDT-1'!C41</f>
        <v>0</v>
      </c>
      <c r="AF41" s="26"/>
      <c r="AG41">
        <f t="shared" si="2"/>
        <v>709.87305824014163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8.1905044510385761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557.62832092025201</v>
      </c>
      <c r="P42" s="77">
        <v>67.92261411746594</v>
      </c>
      <c r="Q42" s="77">
        <v>22.02</v>
      </c>
      <c r="R42" s="80">
        <v>24.899999999999995</v>
      </c>
      <c r="S42" s="80">
        <v>0</v>
      </c>
      <c r="T42" s="78">
        <f>SUMPRODUCT(LTA!F42:AJ42,LTA!F$101:AJ$101,LTA!F$104:AJ$104)</f>
        <v>117.14</v>
      </c>
      <c r="U42" s="78">
        <f>SUMPRODUCT(LTA!F42:AJ42,LTA!F$102:AJ$102,LTA!F$104:AJ$104)</f>
        <v>105.42999999999999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67.27</v>
      </c>
      <c r="Z42" s="75">
        <f>IEX!O42</f>
        <v>0</v>
      </c>
      <c r="AA42" s="117">
        <f>STOA!I42</f>
        <v>36.770000000000003</v>
      </c>
      <c r="AB42" s="117">
        <f>-STOA!O42</f>
        <v>-292.13</v>
      </c>
      <c r="AC42">
        <f t="shared" si="0"/>
        <v>12.075509248614859</v>
      </c>
      <c r="AD42">
        <f t="shared" si="1"/>
        <v>723.0659302401416</v>
      </c>
      <c r="AE42">
        <f>'IDT-1'!C42</f>
        <v>0</v>
      </c>
      <c r="AF42" s="26"/>
      <c r="AG42">
        <f t="shared" si="2"/>
        <v>723.0659302401416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8.1905044510385761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537.23838156473914</v>
      </c>
      <c r="P43" s="77">
        <v>67.92261411746594</v>
      </c>
      <c r="Q43" s="77">
        <v>22.02</v>
      </c>
      <c r="R43" s="80">
        <v>24.899999999999995</v>
      </c>
      <c r="S43" s="80">
        <v>0</v>
      </c>
      <c r="T43" s="78">
        <f>SUMPRODUCT(LTA!F43:AJ43,LTA!F$101:AJ$101,LTA!F$104:AJ$104)</f>
        <v>127.01</v>
      </c>
      <c r="U43" s="78">
        <f>SUMPRODUCT(LTA!F43:AJ43,LTA!F$102:AJ$102,LTA!F$104:AJ$104)</f>
        <v>105.11999999999999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67.27</v>
      </c>
      <c r="Z43" s="75">
        <f>IEX!O43</f>
        <v>0</v>
      </c>
      <c r="AA43" s="117">
        <f>STOA!I43</f>
        <v>39.470000000000006</v>
      </c>
      <c r="AB43" s="117">
        <f>-STOA!O43</f>
        <v>-292.13</v>
      </c>
      <c r="AC43">
        <f t="shared" si="0"/>
        <v>11.993476594231463</v>
      </c>
      <c r="AD43">
        <f t="shared" si="1"/>
        <v>764.04802353901221</v>
      </c>
      <c r="AE43">
        <f>'IDT-1'!C43</f>
        <v>0</v>
      </c>
      <c r="AF43" s="26"/>
      <c r="AG43">
        <f t="shared" si="2"/>
        <v>764.04802353901221</v>
      </c>
      <c r="AI43" s="75">
        <f>PXIL!I43</f>
        <v>0</v>
      </c>
      <c r="AJ43" s="75">
        <f>PXIL!O43</f>
        <v>0</v>
      </c>
      <c r="AK43" s="75">
        <f>RTM_IEX!I43</f>
        <v>24.03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8.1905044510385761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535.10407239673918</v>
      </c>
      <c r="P44" s="77">
        <v>67.92261411746594</v>
      </c>
      <c r="Q44" s="77">
        <v>22.02</v>
      </c>
      <c r="R44" s="80">
        <v>24.899999999999995</v>
      </c>
      <c r="S44" s="80">
        <v>0</v>
      </c>
      <c r="T44" s="78">
        <f>SUMPRODUCT(LTA!F44:AJ44,LTA!F$101:AJ$101,LTA!F$104:AJ$104)</f>
        <v>133.79</v>
      </c>
      <c r="U44" s="78">
        <f>SUMPRODUCT(LTA!F44:AJ44,LTA!F$102:AJ$102,LTA!F$104:AJ$104)</f>
        <v>105.13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62.47</v>
      </c>
      <c r="Z44" s="75">
        <f>IEX!O44</f>
        <v>0</v>
      </c>
      <c r="AA44" s="117">
        <f>STOA!I44</f>
        <v>42.77</v>
      </c>
      <c r="AB44" s="117">
        <f>-STOA!O44</f>
        <v>-292.13</v>
      </c>
      <c r="AC44">
        <f t="shared" si="0"/>
        <v>11.809782673553064</v>
      </c>
      <c r="AD44">
        <f t="shared" si="1"/>
        <v>743.35740829169072</v>
      </c>
      <c r="AE44">
        <f>'IDT-1'!C44</f>
        <v>0</v>
      </c>
      <c r="AF44" s="26"/>
      <c r="AG44">
        <f t="shared" si="2"/>
        <v>743.35740829169072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8.1905044510385761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557.85092162301078</v>
      </c>
      <c r="P45" s="77">
        <v>67.92261411746594</v>
      </c>
      <c r="Q45" s="77">
        <v>22.02</v>
      </c>
      <c r="R45" s="80">
        <v>24.899999999999995</v>
      </c>
      <c r="S45" s="80">
        <v>0</v>
      </c>
      <c r="T45" s="78">
        <f>SUMPRODUCT(LTA!F45:AJ45,LTA!F$101:AJ$101,LTA!F$104:AJ$104)</f>
        <v>142.25</v>
      </c>
      <c r="U45" s="78">
        <f>SUMPRODUCT(LTA!F45:AJ45,LTA!F$102:AJ$102,LTA!F$104:AJ$104)</f>
        <v>102.94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57.66</v>
      </c>
      <c r="Z45" s="75">
        <f>IEX!O45</f>
        <v>0</v>
      </c>
      <c r="AA45" s="117">
        <f>STOA!I45</f>
        <v>45.77</v>
      </c>
      <c r="AB45" s="117">
        <f>-STOA!O45</f>
        <v>-292.13</v>
      </c>
      <c r="AC45">
        <f t="shared" si="0"/>
        <v>12.49310932285402</v>
      </c>
      <c r="AD45">
        <f t="shared" si="1"/>
        <v>719.88093086866127</v>
      </c>
      <c r="AE45">
        <f>'IDT-1'!C45</f>
        <v>0</v>
      </c>
      <c r="AF45" s="26"/>
      <c r="AG45">
        <f t="shared" si="2"/>
        <v>719.88093086866127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8.1905044510385761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557.85092162301078</v>
      </c>
      <c r="P46" s="77">
        <v>67.92261411746594</v>
      </c>
      <c r="Q46" s="77">
        <v>22.02</v>
      </c>
      <c r="R46" s="80">
        <v>24.899999999999995</v>
      </c>
      <c r="S46" s="80">
        <v>0</v>
      </c>
      <c r="T46" s="78">
        <f>SUMPRODUCT(LTA!F46:AJ46,LTA!F$101:AJ$101,LTA!F$104:AJ$104)</f>
        <v>147.70000000000002</v>
      </c>
      <c r="U46" s="78">
        <f>SUMPRODUCT(LTA!F46:AJ46,LTA!F$102:AJ$102,LTA!F$104:AJ$104)</f>
        <v>103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52.86</v>
      </c>
      <c r="Z46" s="75">
        <f>IEX!O46</f>
        <v>0</v>
      </c>
      <c r="AA46" s="117">
        <f>STOA!I46</f>
        <v>44.57</v>
      </c>
      <c r="AB46" s="117">
        <f>-STOA!O46</f>
        <v>-292.13</v>
      </c>
      <c r="AC46">
        <f t="shared" si="0"/>
        <v>12.337869154976699</v>
      </c>
      <c r="AD46">
        <f t="shared" si="1"/>
        <v>736.54617103653857</v>
      </c>
      <c r="AE46">
        <f>'IDT-1'!C46</f>
        <v>0</v>
      </c>
      <c r="AF46" s="26"/>
      <c r="AG46">
        <f t="shared" si="2"/>
        <v>736.54617103653857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-33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8.1905044510385761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561.86416346833369</v>
      </c>
      <c r="P47" s="77">
        <v>67.92261411746594</v>
      </c>
      <c r="Q47" s="77">
        <v>22.02</v>
      </c>
      <c r="R47" s="80">
        <v>24.899999999999995</v>
      </c>
      <c r="S47" s="80">
        <v>0</v>
      </c>
      <c r="T47" s="78">
        <f>SUMPRODUCT(LTA!F47:AJ47,LTA!F$101:AJ$101,LTA!F$104:AJ$104)</f>
        <v>152.55000000000001</v>
      </c>
      <c r="U47" s="78">
        <f>SUMPRODUCT(LTA!F47:AJ47,LTA!F$102:AJ$102,LTA!F$104:AJ$104)</f>
        <v>103.00999999999999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38.44</v>
      </c>
      <c r="Z47" s="75">
        <f>IEX!O47</f>
        <v>0</v>
      </c>
      <c r="AA47" s="117">
        <f>STOA!I47</f>
        <v>54.179999999999993</v>
      </c>
      <c r="AB47" s="117">
        <f>-STOA!O47</f>
        <v>-292.13</v>
      </c>
      <c r="AC47">
        <f t="shared" si="0"/>
        <v>12.480163213481887</v>
      </c>
      <c r="AD47">
        <f t="shared" si="1"/>
        <v>728.46711882335649</v>
      </c>
      <c r="AE47">
        <f>'IDT-1'!C47</f>
        <v>0</v>
      </c>
      <c r="AF47" s="26"/>
      <c r="AG47">
        <f t="shared" si="2"/>
        <v>728.46711882335649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8.1905044510385761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567.52323876433366</v>
      </c>
      <c r="P48" s="77">
        <v>67.92261411746594</v>
      </c>
      <c r="Q48" s="77">
        <v>22.02</v>
      </c>
      <c r="R48" s="80">
        <v>24.899999999999995</v>
      </c>
      <c r="S48" s="80">
        <v>0</v>
      </c>
      <c r="T48" s="78">
        <f>SUMPRODUCT(LTA!F48:AJ48,LTA!F$101:AJ$101,LTA!F$104:AJ$104)</f>
        <v>155.65</v>
      </c>
      <c r="U48" s="78">
        <f>SUMPRODUCT(LTA!F48:AJ48,LTA!F$102:AJ$102,LTA!F$104:AJ$104)</f>
        <v>103.03999999999999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43.25</v>
      </c>
      <c r="Z48" s="75">
        <f>IEX!O48</f>
        <v>0</v>
      </c>
      <c r="AA48" s="117">
        <f>STOA!I48</f>
        <v>44.57</v>
      </c>
      <c r="AB48" s="117">
        <f>-STOA!O48</f>
        <v>-292.13</v>
      </c>
      <c r="AC48">
        <f t="shared" si="0"/>
        <v>12.559657713697661</v>
      </c>
      <c r="AD48">
        <f t="shared" si="1"/>
        <v>727.37669961914048</v>
      </c>
      <c r="AE48">
        <f>'IDT-1'!C48</f>
        <v>0</v>
      </c>
      <c r="AF48" s="26"/>
      <c r="AG48">
        <f t="shared" si="2"/>
        <v>727.37669961914048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529.78086652437321</v>
      </c>
      <c r="P49" s="77">
        <v>67.92261411746594</v>
      </c>
      <c r="Q49" s="77">
        <v>22.02</v>
      </c>
      <c r="R49" s="80">
        <v>24.899999999999995</v>
      </c>
      <c r="S49" s="80">
        <v>0</v>
      </c>
      <c r="T49" s="78">
        <f>SUMPRODUCT(LTA!F49:AJ49,LTA!F$101:AJ$101,LTA!F$104:AJ$104)</f>
        <v>157.52000000000001</v>
      </c>
      <c r="U49" s="78">
        <f>SUMPRODUCT(LTA!F49:AJ49,LTA!F$102:AJ$102,LTA!F$104:AJ$104)</f>
        <v>103.11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33.64</v>
      </c>
      <c r="Z49" s="75">
        <f>IEX!O49</f>
        <v>0</v>
      </c>
      <c r="AA49" s="117">
        <f>STOA!I49</f>
        <v>44.57</v>
      </c>
      <c r="AB49" s="117">
        <f>-STOA!O49</f>
        <v>-292.13</v>
      </c>
      <c r="AC49">
        <f t="shared" si="0"/>
        <v>12.053491307719666</v>
      </c>
      <c r="AD49">
        <f t="shared" si="1"/>
        <v>694.47049378515806</v>
      </c>
      <c r="AE49">
        <f>'IDT-1'!C49</f>
        <v>0</v>
      </c>
      <c r="AF49" s="26"/>
      <c r="AG49">
        <f t="shared" si="2"/>
        <v>694.47049378515806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522.48425876437329</v>
      </c>
      <c r="P50" s="77">
        <v>67.92261411746594</v>
      </c>
      <c r="Q50" s="77">
        <v>22.02</v>
      </c>
      <c r="R50" s="80">
        <v>24.899999999999995</v>
      </c>
      <c r="S50" s="80">
        <v>0</v>
      </c>
      <c r="T50" s="78">
        <f>SUMPRODUCT(LTA!F50:AJ50,LTA!F$101:AJ$101,LTA!F$104:AJ$104)</f>
        <v>158.02999999999997</v>
      </c>
      <c r="U50" s="78">
        <f>SUMPRODUCT(LTA!F50:AJ50,LTA!F$102:AJ$102,LTA!F$104:AJ$104)</f>
        <v>103.13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28.83</v>
      </c>
      <c r="Z50" s="75">
        <f>IEX!O50</f>
        <v>0</v>
      </c>
      <c r="AA50" s="117">
        <f>STOA!I50</f>
        <v>44.57</v>
      </c>
      <c r="AB50" s="117">
        <f>-STOA!O50</f>
        <v>-292.13</v>
      </c>
      <c r="AC50">
        <f t="shared" si="0"/>
        <v>11.788654092084309</v>
      </c>
      <c r="AD50">
        <f t="shared" si="1"/>
        <v>700.79999915581152</v>
      </c>
      <c r="AE50">
        <f>'IDT-1'!C50</f>
        <v>0</v>
      </c>
      <c r="AF50" s="26"/>
      <c r="AG50">
        <f t="shared" si="2"/>
        <v>700.79999915581152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521.48719064356339</v>
      </c>
      <c r="P51" s="77">
        <v>67.92261411746594</v>
      </c>
      <c r="Q51" s="77">
        <v>22.02</v>
      </c>
      <c r="R51" s="80">
        <v>24.899999999999995</v>
      </c>
      <c r="S51" s="80">
        <v>0</v>
      </c>
      <c r="T51" s="78">
        <f>SUMPRODUCT(LTA!F51:AJ51,LTA!F$101:AJ$101,LTA!F$104:AJ$104)</f>
        <v>157.03</v>
      </c>
      <c r="U51" s="78">
        <f>SUMPRODUCT(LTA!F51:AJ51,LTA!F$102:AJ$102,LTA!F$104:AJ$104)</f>
        <v>103.16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19.22</v>
      </c>
      <c r="Z51" s="75">
        <f>IEX!O51</f>
        <v>0</v>
      </c>
      <c r="AA51" s="117">
        <f>STOA!I51</f>
        <v>44.57</v>
      </c>
      <c r="AB51" s="117">
        <f>-STOA!O51</f>
        <v>-292.13</v>
      </c>
      <c r="AC51">
        <f t="shared" si="0"/>
        <v>11.509213342177276</v>
      </c>
      <c r="AD51">
        <f t="shared" si="1"/>
        <v>709.50237178490863</v>
      </c>
      <c r="AE51">
        <f>'IDT-1'!C51</f>
        <v>0</v>
      </c>
      <c r="AF51" s="26"/>
      <c r="AG51">
        <f t="shared" si="2"/>
        <v>709.50237178490863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521.48719064356339</v>
      </c>
      <c r="P52" s="77">
        <v>67.92261411746594</v>
      </c>
      <c r="Q52" s="77">
        <v>22.02</v>
      </c>
      <c r="R52" s="80">
        <v>24.899999999999995</v>
      </c>
      <c r="S52" s="80">
        <v>0</v>
      </c>
      <c r="T52" s="78">
        <f>SUMPRODUCT(LTA!F52:AJ52,LTA!F$101:AJ$101,LTA!F$104:AJ$104)</f>
        <v>157.5</v>
      </c>
      <c r="U52" s="78">
        <f>SUMPRODUCT(LTA!F52:AJ52,LTA!F$102:AJ$102,LTA!F$104:AJ$104)</f>
        <v>103.24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44.57</v>
      </c>
      <c r="AB52" s="117">
        <f>-STOA!O52</f>
        <v>-292.13</v>
      </c>
      <c r="AC52">
        <f t="shared" si="0"/>
        <v>11.344917342177276</v>
      </c>
      <c r="AD52">
        <f t="shared" si="1"/>
        <v>690.99666778490871</v>
      </c>
      <c r="AE52">
        <f>'IDT-1'!C52</f>
        <v>0</v>
      </c>
      <c r="AF52" s="26"/>
      <c r="AG52">
        <f t="shared" si="2"/>
        <v>690.99666778490871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524.55196812422378</v>
      </c>
      <c r="P53" s="77">
        <v>67.92261411746594</v>
      </c>
      <c r="Q53" s="77">
        <v>22.02</v>
      </c>
      <c r="R53" s="80">
        <v>24.899999999999995</v>
      </c>
      <c r="S53" s="80">
        <v>0</v>
      </c>
      <c r="T53" s="78">
        <f>SUMPRODUCT(LTA!F53:AJ53,LTA!F$101:AJ$101,LTA!F$104:AJ$104)</f>
        <v>157.57</v>
      </c>
      <c r="U53" s="78">
        <f>SUMPRODUCT(LTA!F53:AJ53,LTA!F$102:AJ$102,LTA!F$104:AJ$104)</f>
        <v>103.27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44.57</v>
      </c>
      <c r="AB53" s="117">
        <f>-STOA!O53</f>
        <v>-292.13</v>
      </c>
      <c r="AC53">
        <f t="shared" si="0"/>
        <v>11.612476827106361</v>
      </c>
      <c r="AD53">
        <f t="shared" si="1"/>
        <v>666.89388578063995</v>
      </c>
      <c r="AE53">
        <f>'IDT-1'!C53</f>
        <v>0</v>
      </c>
      <c r="AF53" s="26"/>
      <c r="AG53">
        <f t="shared" si="2"/>
        <v>666.89388578063995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-27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524.55196812422378</v>
      </c>
      <c r="P54" s="77">
        <v>67.92261411746594</v>
      </c>
      <c r="Q54" s="77">
        <v>22.02</v>
      </c>
      <c r="R54" s="80">
        <v>24.899999999999995</v>
      </c>
      <c r="S54" s="80">
        <v>0</v>
      </c>
      <c r="T54" s="78">
        <f>SUMPRODUCT(LTA!F54:AJ54,LTA!F$101:AJ$101,LTA!F$104:AJ$104)</f>
        <v>157.26000000000002</v>
      </c>
      <c r="U54" s="78">
        <f>SUMPRODUCT(LTA!F54:AJ54,LTA!F$102:AJ$102,LTA!F$104:AJ$104)</f>
        <v>103.3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44.57</v>
      </c>
      <c r="AB54" s="117">
        <f>-STOA!O54</f>
        <v>-292.13</v>
      </c>
      <c r="AC54">
        <f t="shared" si="0"/>
        <v>11.370303384007087</v>
      </c>
      <c r="AD54">
        <f t="shared" si="1"/>
        <v>693.85605922373918</v>
      </c>
      <c r="AE54">
        <f>'IDT-1'!C54</f>
        <v>0</v>
      </c>
      <c r="AF54" s="26"/>
      <c r="AG54">
        <f t="shared" si="2"/>
        <v>693.85605922373918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514.41435602097761</v>
      </c>
      <c r="P55" s="77">
        <v>67.92261411746594</v>
      </c>
      <c r="Q55" s="77">
        <v>22.02</v>
      </c>
      <c r="R55" s="80">
        <v>24.899999999999995</v>
      </c>
      <c r="S55" s="80">
        <v>0</v>
      </c>
      <c r="T55" s="78">
        <f>SUMPRODUCT(LTA!F55:AJ55,LTA!F$101:AJ$101,LTA!F$104:AJ$104)</f>
        <v>156.97999999999999</v>
      </c>
      <c r="U55" s="78">
        <f>SUMPRODUCT(LTA!F55:AJ55,LTA!F$102:AJ$102,LTA!F$104:AJ$104)</f>
        <v>103.39999999999999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44.57</v>
      </c>
      <c r="AB55" s="117">
        <f>-STOA!O55</f>
        <v>-292.13</v>
      </c>
      <c r="AC55">
        <f t="shared" si="0"/>
        <v>11.900977324052194</v>
      </c>
      <c r="AD55">
        <f t="shared" si="1"/>
        <v>613.007773180448</v>
      </c>
      <c r="AE55">
        <f>'IDT-1'!C55</f>
        <v>0</v>
      </c>
      <c r="AF55" s="26"/>
      <c r="AG55">
        <f t="shared" si="2"/>
        <v>613.007773180448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-70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514.39451260421538</v>
      </c>
      <c r="P56" s="77">
        <v>67.92261411746594</v>
      </c>
      <c r="Q56" s="77">
        <v>22.02</v>
      </c>
      <c r="R56" s="80">
        <v>24.899999999999995</v>
      </c>
      <c r="S56" s="80">
        <v>0</v>
      </c>
      <c r="T56" s="78">
        <f>SUMPRODUCT(LTA!F56:AJ56,LTA!F$101:AJ$101,LTA!F$104:AJ$104)</f>
        <v>155.50000000000003</v>
      </c>
      <c r="U56" s="78">
        <f>SUMPRODUCT(LTA!F56:AJ56,LTA!F$102:AJ$102,LTA!F$104:AJ$104)</f>
        <v>103.45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44.57</v>
      </c>
      <c r="AB56" s="117">
        <f>-STOA!O56</f>
        <v>-292.13</v>
      </c>
      <c r="AC56">
        <f t="shared" si="0"/>
        <v>11.888218701984687</v>
      </c>
      <c r="AD56">
        <f t="shared" si="1"/>
        <v>611.57068838575333</v>
      </c>
      <c r="AE56">
        <f>'IDT-1'!C56</f>
        <v>0</v>
      </c>
      <c r="AF56" s="26"/>
      <c r="AG56">
        <f t="shared" si="2"/>
        <v>611.57068838575333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516.66252723635466</v>
      </c>
      <c r="P57" s="77">
        <v>67.92261411746594</v>
      </c>
      <c r="Q57" s="77">
        <v>22.02</v>
      </c>
      <c r="R57" s="80">
        <v>24.899999999999995</v>
      </c>
      <c r="S57" s="80">
        <v>0</v>
      </c>
      <c r="T57" s="78">
        <f>SUMPRODUCT(LTA!F57:AJ57,LTA!F$101:AJ$101,LTA!F$104:AJ$104)</f>
        <v>152.16999999999999</v>
      </c>
      <c r="U57" s="78">
        <f>SUMPRODUCT(LTA!F57:AJ57,LTA!F$102:AJ$102,LTA!F$104:AJ$104)</f>
        <v>103.58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44.57</v>
      </c>
      <c r="AB57" s="117">
        <f>-STOA!O57</f>
        <v>-292.13</v>
      </c>
      <c r="AC57">
        <f t="shared" si="0"/>
        <v>11.968798505969465</v>
      </c>
      <c r="AD57">
        <f t="shared" si="1"/>
        <v>600.55812321390772</v>
      </c>
      <c r="AE57">
        <f>'IDT-1'!C57</f>
        <v>0</v>
      </c>
      <c r="AF57" s="26"/>
      <c r="AG57">
        <f t="shared" si="2"/>
        <v>600.55812321390772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-80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516.72700131095473</v>
      </c>
      <c r="P58" s="77">
        <v>67.92261411746594</v>
      </c>
      <c r="Q58" s="77">
        <v>22.02</v>
      </c>
      <c r="R58" s="80">
        <v>24.899999999999995</v>
      </c>
      <c r="S58" s="80">
        <v>0</v>
      </c>
      <c r="T58" s="78">
        <f>SUMPRODUCT(LTA!F58:AJ58,LTA!F$101:AJ$101,LTA!F$104:AJ$104)</f>
        <v>147.09</v>
      </c>
      <c r="U58" s="78">
        <f>SUMPRODUCT(LTA!F58:AJ58,LTA!F$102:AJ$102,LTA!F$104:AJ$104)</f>
        <v>103.64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43.67</v>
      </c>
      <c r="AB58" s="117">
        <f>-STOA!O58</f>
        <v>-292.13</v>
      </c>
      <c r="AC58">
        <f t="shared" si="0"/>
        <v>11.917269877825944</v>
      </c>
      <c r="AD58">
        <f t="shared" si="1"/>
        <v>594.75412591665133</v>
      </c>
      <c r="AE58">
        <f>'IDT-1'!C58</f>
        <v>0</v>
      </c>
      <c r="AF58" s="26"/>
      <c r="AG58">
        <f t="shared" si="2"/>
        <v>594.75412591665133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508.51443139961657</v>
      </c>
      <c r="P59" s="77">
        <v>67.92261411746594</v>
      </c>
      <c r="Q59" s="77">
        <v>22.02</v>
      </c>
      <c r="R59" s="80">
        <v>24.899999999999995</v>
      </c>
      <c r="S59" s="80">
        <v>0</v>
      </c>
      <c r="T59" s="78">
        <f>SUMPRODUCT(LTA!F59:AJ59,LTA!F$101:AJ$101,LTA!F$104:AJ$104)</f>
        <v>137.58999999999997</v>
      </c>
      <c r="U59" s="78">
        <f>SUMPRODUCT(LTA!F59:AJ59,LTA!F$102:AJ$102,LTA!F$104:AJ$104)</f>
        <v>103.75999999999999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43.67</v>
      </c>
      <c r="AB59" s="117">
        <f>-STOA!O59</f>
        <v>-292.13</v>
      </c>
      <c r="AC59">
        <f t="shared" si="0"/>
        <v>11.718064624995192</v>
      </c>
      <c r="AD59">
        <f t="shared" si="1"/>
        <v>582.36076125814373</v>
      </c>
      <c r="AE59">
        <f>'IDT-1'!C59</f>
        <v>0</v>
      </c>
      <c r="AF59" s="26"/>
      <c r="AG59">
        <f t="shared" si="2"/>
        <v>582.36076125814373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20.91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508.51443139961657</v>
      </c>
      <c r="P60" s="77">
        <v>67.92261411746594</v>
      </c>
      <c r="Q60" s="77">
        <v>22.02</v>
      </c>
      <c r="R60" s="80">
        <v>24.899999999999995</v>
      </c>
      <c r="S60" s="80">
        <v>0</v>
      </c>
      <c r="T60" s="78">
        <f>SUMPRODUCT(LTA!F60:AJ60,LTA!F$101:AJ$101,LTA!F$104:AJ$104)</f>
        <v>130.75</v>
      </c>
      <c r="U60" s="78">
        <f>SUMPRODUCT(LTA!F60:AJ60,LTA!F$102:AJ$102,LTA!F$104:AJ$104)</f>
        <v>103.85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42.77</v>
      </c>
      <c r="AB60" s="117">
        <f>-STOA!O60</f>
        <v>-292.13</v>
      </c>
      <c r="AC60">
        <f t="shared" si="0"/>
        <v>11.677051682551941</v>
      </c>
      <c r="AD60">
        <f t="shared" si="1"/>
        <v>597.82999383453057</v>
      </c>
      <c r="AE60">
        <f>'IDT-1'!C60</f>
        <v>0</v>
      </c>
      <c r="AF60" s="26"/>
      <c r="AG60">
        <f t="shared" si="2"/>
        <v>597.82999383453057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20.91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509.86183027961664</v>
      </c>
      <c r="P61" s="77">
        <v>67.92261411746594</v>
      </c>
      <c r="Q61" s="77">
        <v>22.02</v>
      </c>
      <c r="R61" s="80">
        <v>24.899999999999995</v>
      </c>
      <c r="S61" s="80">
        <v>0</v>
      </c>
      <c r="T61" s="78">
        <f>SUMPRODUCT(LTA!F61:AJ61,LTA!F$101:AJ$101,LTA!F$104:AJ$104)</f>
        <v>124.47</v>
      </c>
      <c r="U61" s="78">
        <f>SUMPRODUCT(LTA!F61:AJ61,LTA!F$102:AJ$102,LTA!F$104:AJ$104)</f>
        <v>103.85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39.770000000000003</v>
      </c>
      <c r="AB61" s="117">
        <f>-STOA!O61</f>
        <v>-292.13</v>
      </c>
      <c r="AC61">
        <f t="shared" si="0"/>
        <v>11.118947778975199</v>
      </c>
      <c r="AD61">
        <f t="shared" si="1"/>
        <v>645.45549661810742</v>
      </c>
      <c r="AE61">
        <f>'IDT-1'!C61</f>
        <v>0</v>
      </c>
      <c r="AF61" s="26"/>
      <c r="AG61">
        <f t="shared" si="2"/>
        <v>645.45549661810742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514.95521760361646</v>
      </c>
      <c r="P62" s="77">
        <v>67.92261411746594</v>
      </c>
      <c r="Q62" s="77">
        <v>22.02</v>
      </c>
      <c r="R62" s="80">
        <v>24.899999999999995</v>
      </c>
      <c r="S62" s="80">
        <v>0</v>
      </c>
      <c r="T62" s="78">
        <f>SUMPRODUCT(LTA!F62:AJ62,LTA!F$101:AJ$101,LTA!F$104:AJ$104)</f>
        <v>116.98</v>
      </c>
      <c r="U62" s="78">
        <f>SUMPRODUCT(LTA!F62:AJ62,LTA!F$102:AJ$102,LTA!F$104:AJ$104)</f>
        <v>103.84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38.870000000000005</v>
      </c>
      <c r="AB62" s="117">
        <f>-STOA!O62</f>
        <v>-292.13</v>
      </c>
      <c r="AC62">
        <f t="shared" si="0"/>
        <v>11.196714442702579</v>
      </c>
      <c r="AD62">
        <f t="shared" si="1"/>
        <v>603.99289764443643</v>
      </c>
      <c r="AE62">
        <f>'IDT-1'!C62</f>
        <v>0</v>
      </c>
      <c r="AF62" s="26"/>
      <c r="AG62">
        <f t="shared" si="2"/>
        <v>603.99289764443643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566.34065822518778</v>
      </c>
      <c r="P63" s="77">
        <v>67.92261411746594</v>
      </c>
      <c r="Q63" s="77">
        <v>22.02</v>
      </c>
      <c r="R63" s="80">
        <v>24.899999999999995</v>
      </c>
      <c r="S63" s="80">
        <v>0</v>
      </c>
      <c r="T63" s="78">
        <f>SUMPRODUCT(LTA!F63:AJ63,LTA!F$101:AJ$101,LTA!F$104:AJ$104)</f>
        <v>110.38</v>
      </c>
      <c r="U63" s="78">
        <f>SUMPRODUCT(LTA!F63:AJ63,LTA!F$102:AJ$102,LTA!F$104:AJ$104)</f>
        <v>104.19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36.17</v>
      </c>
      <c r="AB63" s="117">
        <f>-STOA!O63</f>
        <v>-292.13</v>
      </c>
      <c r="AC63">
        <f t="shared" si="0"/>
        <v>11.614536957783383</v>
      </c>
      <c r="AD63">
        <f t="shared" si="1"/>
        <v>641.01051575092686</v>
      </c>
      <c r="AE63">
        <f>'IDT-1'!C63</f>
        <v>0</v>
      </c>
      <c r="AF63" s="26"/>
      <c r="AG63">
        <f t="shared" si="2"/>
        <v>641.01051575092686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559.33348120018491</v>
      </c>
      <c r="P64" s="77">
        <v>67.92261411746594</v>
      </c>
      <c r="Q64" s="77">
        <v>22.02</v>
      </c>
      <c r="R64" s="80">
        <v>24.899999999999995</v>
      </c>
      <c r="S64" s="80">
        <v>0</v>
      </c>
      <c r="T64" s="78">
        <f>SUMPRODUCT(LTA!F64:AJ64,LTA!F$101:AJ$101,LTA!F$104:AJ$104)</f>
        <v>98.56</v>
      </c>
      <c r="U64" s="78">
        <f>SUMPRODUCT(LTA!F64:AJ64,LTA!F$102:AJ$102,LTA!F$104:AJ$104)</f>
        <v>104.13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30.77</v>
      </c>
      <c r="AB64" s="117">
        <f>-STOA!O64</f>
        <v>-292.13</v>
      </c>
      <c r="AC64">
        <f t="shared" si="0"/>
        <v>11.20549099447506</v>
      </c>
      <c r="AD64">
        <f t="shared" si="1"/>
        <v>639.13238468923225</v>
      </c>
      <c r="AE64">
        <f>'IDT-1'!C64</f>
        <v>0</v>
      </c>
      <c r="AF64" s="26"/>
      <c r="AG64">
        <f t="shared" si="2"/>
        <v>639.13238468923225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-18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7.8317803660565719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558.70811237218504</v>
      </c>
      <c r="P65" s="77">
        <v>67.92261411746594</v>
      </c>
      <c r="Q65" s="77">
        <v>22.02</v>
      </c>
      <c r="R65" s="80">
        <v>24.899999999999995</v>
      </c>
      <c r="S65" s="80">
        <v>0</v>
      </c>
      <c r="T65" s="78">
        <f>SUMPRODUCT(LTA!F65:AJ65,LTA!F$101:AJ$101,LTA!F$104:AJ$104)</f>
        <v>90.32</v>
      </c>
      <c r="U65" s="78">
        <f>SUMPRODUCT(LTA!F65:AJ65,LTA!F$102:AJ$102,LTA!F$104:AJ$104)</f>
        <v>104.11999999999999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26.87</v>
      </c>
      <c r="AB65" s="117">
        <f>-STOA!O65</f>
        <v>-292.13</v>
      </c>
      <c r="AC65">
        <f t="shared" si="0"/>
        <v>11.288386554276958</v>
      </c>
      <c r="AD65">
        <f t="shared" si="1"/>
        <v>604.27412030143057</v>
      </c>
      <c r="AE65">
        <f>'IDT-1'!C65</f>
        <v>0</v>
      </c>
      <c r="AF65" s="26"/>
      <c r="AG65">
        <f t="shared" si="2"/>
        <v>604.27412030143057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558.70811237218504</v>
      </c>
      <c r="P66" s="77">
        <v>67.92261411746594</v>
      </c>
      <c r="Q66" s="77">
        <v>22.02</v>
      </c>
      <c r="R66" s="80">
        <v>24.899999999999995</v>
      </c>
      <c r="S66" s="80">
        <v>0</v>
      </c>
      <c r="T66" s="78">
        <f>SUMPRODUCT(LTA!F66:AJ66,LTA!F$101:AJ$101,LTA!F$104:AJ$104)</f>
        <v>79.239999999999995</v>
      </c>
      <c r="U66" s="78">
        <f>SUMPRODUCT(LTA!F66:AJ66,LTA!F$102:AJ$102,LTA!F$104:AJ$104)</f>
        <v>104.11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19.22</v>
      </c>
      <c r="Z66" s="75">
        <f>IEX!O66</f>
        <v>0</v>
      </c>
      <c r="AA66" s="117">
        <f>STOA!I66</f>
        <v>23.87</v>
      </c>
      <c r="AB66" s="117">
        <f>-STOA!O66</f>
        <v>-292.13</v>
      </c>
      <c r="AC66">
        <f t="shared" si="0"/>
        <v>11.244749279055007</v>
      </c>
      <c r="AD66">
        <f t="shared" si="1"/>
        <v>619.44775757665263</v>
      </c>
      <c r="AE66">
        <f>'IDT-1'!C66</f>
        <v>0</v>
      </c>
      <c r="AF66" s="26"/>
      <c r="AG66">
        <f t="shared" si="2"/>
        <v>619.44775757665263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538.23946859996101</v>
      </c>
      <c r="P67" s="77">
        <v>67.92261411746594</v>
      </c>
      <c r="Q67" s="77">
        <v>22.02</v>
      </c>
      <c r="R67" s="80">
        <v>24.899999999999995</v>
      </c>
      <c r="S67" s="80">
        <v>0</v>
      </c>
      <c r="T67" s="78">
        <f>SUMPRODUCT(LTA!F67:AJ67,LTA!F$101:AJ$101,LTA!F$104:AJ$104)</f>
        <v>68.160000000000011</v>
      </c>
      <c r="U67" s="78">
        <f>SUMPRODUCT(LTA!F67:AJ67,LTA!F$102:AJ$102,LTA!F$104:AJ$104)</f>
        <v>104.25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28.83</v>
      </c>
      <c r="Z67" s="75">
        <f>IEX!O67</f>
        <v>0</v>
      </c>
      <c r="AA67" s="117">
        <f>STOA!I67</f>
        <v>18.77</v>
      </c>
      <c r="AB67" s="117">
        <f>-STOA!O67</f>
        <v>-292.13</v>
      </c>
      <c r="AC67">
        <f t="shared" si="0"/>
        <v>11.025797468903823</v>
      </c>
      <c r="AD67">
        <f t="shared" si="1"/>
        <v>590.76806561457965</v>
      </c>
      <c r="AE67">
        <f>'IDT-1'!C67</f>
        <v>0</v>
      </c>
      <c r="AF67" s="26"/>
      <c r="AG67">
        <f t="shared" si="2"/>
        <v>590.76806561457965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539.83921190796093</v>
      </c>
      <c r="P68" s="77">
        <v>67.92261411746594</v>
      </c>
      <c r="Q68" s="77">
        <v>22.02</v>
      </c>
      <c r="R68" s="80">
        <v>20.18</v>
      </c>
      <c r="S68" s="80">
        <v>0</v>
      </c>
      <c r="T68" s="78">
        <f>SUMPRODUCT(LTA!F68:AJ68,LTA!F$101:AJ$101,LTA!F$104:AJ$104)</f>
        <v>58.79</v>
      </c>
      <c r="U68" s="78">
        <f>SUMPRODUCT(LTA!F68:AJ68,LTA!F$102:AJ$102,LTA!F$104:AJ$104)</f>
        <v>104.49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38.44</v>
      </c>
      <c r="Z68" s="75">
        <f>IEX!O68</f>
        <v>0</v>
      </c>
      <c r="AA68" s="117">
        <f>STOA!I68</f>
        <v>14.27</v>
      </c>
      <c r="AB68" s="117">
        <f>-STOA!O68</f>
        <v>-292.13</v>
      </c>
      <c r="AC68">
        <f t="shared" ref="AC68:AC98" si="3">SUMIF(B68:AB68,"&gt;0")*$AC$2-SUMIF(B68:AB68,"&lt;0")*($AC$2/(1-$AC$2))+SUMIF(AI68:AR68,"&gt;0")*$AC$2-SUMIF(AI68:AR68,"&lt;0")*($AC$2/(1-$AC$2))</f>
        <v>10.766863129303973</v>
      </c>
      <c r="AD68">
        <f t="shared" ref="AD68:AD98" si="4">SUM(B68:AB68,AI68:AR68)-AC68</f>
        <v>625.88674326217938</v>
      </c>
      <c r="AE68">
        <f>'IDT-1'!C68</f>
        <v>0</v>
      </c>
      <c r="AF68" s="26"/>
      <c r="AG68">
        <f t="shared" ref="AG68:AG98" si="5">SUM(AD68:AF68)</f>
        <v>625.88674326217938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554.91754998971282</v>
      </c>
      <c r="P69" s="77">
        <v>67.92261411746594</v>
      </c>
      <c r="Q69" s="77">
        <v>22.02</v>
      </c>
      <c r="R69" s="80">
        <v>15.86</v>
      </c>
      <c r="S69" s="80">
        <v>0</v>
      </c>
      <c r="T69" s="78">
        <f>SUMPRODUCT(LTA!F69:AJ69,LTA!F$101:AJ$101,LTA!F$104:AJ$104)</f>
        <v>49.3</v>
      </c>
      <c r="U69" s="78">
        <f>SUMPRODUCT(LTA!F69:AJ69,LTA!F$102:AJ$102,LTA!F$104:AJ$104)</f>
        <v>104.58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48.05</v>
      </c>
      <c r="Z69" s="75">
        <f>IEX!O69</f>
        <v>0</v>
      </c>
      <c r="AA69" s="117">
        <f>STOA!I69</f>
        <v>11.57</v>
      </c>
      <c r="AB69" s="117">
        <f>-STOA!O69</f>
        <v>-292.13</v>
      </c>
      <c r="AC69">
        <f t="shared" si="3"/>
        <v>10.972796417256321</v>
      </c>
      <c r="AD69">
        <f t="shared" si="4"/>
        <v>618.94914805597909</v>
      </c>
      <c r="AE69">
        <f>'IDT-1'!C69</f>
        <v>0</v>
      </c>
      <c r="AF69" s="26"/>
      <c r="AG69">
        <f t="shared" si="5"/>
        <v>618.94914805597909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550.26268579068244</v>
      </c>
      <c r="P70" s="77">
        <v>67.92261411746594</v>
      </c>
      <c r="Q70" s="77">
        <v>22.02</v>
      </c>
      <c r="R70" s="80">
        <v>8.1199999999999992</v>
      </c>
      <c r="S70" s="80">
        <v>0</v>
      </c>
      <c r="T70" s="78">
        <f>SUMPRODUCT(LTA!F70:AJ70,LTA!F$101:AJ$101,LTA!F$104:AJ$104)</f>
        <v>39.08</v>
      </c>
      <c r="U70" s="78">
        <f>SUMPRODUCT(LTA!F70:AJ70,LTA!F$102:AJ$102,LTA!F$104:AJ$104)</f>
        <v>104.83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86.49</v>
      </c>
      <c r="Z70" s="75">
        <f>IEX!O70</f>
        <v>0</v>
      </c>
      <c r="AA70" s="117">
        <f>STOA!I70</f>
        <v>8.27</v>
      </c>
      <c r="AB70" s="117">
        <f>-STOA!O70</f>
        <v>-292.13</v>
      </c>
      <c r="AC70">
        <f t="shared" si="3"/>
        <v>11.085217612304854</v>
      </c>
      <c r="AD70">
        <f t="shared" si="4"/>
        <v>631.6118626619002</v>
      </c>
      <c r="AE70">
        <f>'IDT-1'!C70</f>
        <v>0</v>
      </c>
      <c r="AF70" s="26"/>
      <c r="AG70">
        <f t="shared" si="5"/>
        <v>631.6118626619002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570.73538132302895</v>
      </c>
      <c r="P71" s="77">
        <v>67.92261411746594</v>
      </c>
      <c r="Q71" s="77">
        <v>22.02</v>
      </c>
      <c r="R71" s="80">
        <v>2.79</v>
      </c>
      <c r="S71" s="80">
        <v>0</v>
      </c>
      <c r="T71" s="78">
        <f>SUMPRODUCT(LTA!F71:AJ71,LTA!F$101:AJ$101,LTA!F$104:AJ$104)</f>
        <v>29.22</v>
      </c>
      <c r="U71" s="78">
        <f>SUMPRODUCT(LTA!F71:AJ71,LTA!F$102:AJ$102,LTA!F$104:AJ$104)</f>
        <v>104.92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110.52</v>
      </c>
      <c r="Z71" s="75">
        <f>IEX!O71</f>
        <v>0</v>
      </c>
      <c r="AA71" s="117">
        <f>STOA!I71</f>
        <v>5.27</v>
      </c>
      <c r="AB71" s="117">
        <f>-STOA!O71</f>
        <v>-292.13</v>
      </c>
      <c r="AC71">
        <f t="shared" si="3"/>
        <v>11.495123883433408</v>
      </c>
      <c r="AD71">
        <f t="shared" si="4"/>
        <v>637.60465192311801</v>
      </c>
      <c r="AE71">
        <f>'IDT-1'!C71</f>
        <v>0</v>
      </c>
      <c r="AF71" s="26"/>
      <c r="AG71">
        <f t="shared" si="5"/>
        <v>637.60465192311801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7.8317803660565719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580.77742203552918</v>
      </c>
      <c r="P72" s="77">
        <v>67.92261411746594</v>
      </c>
      <c r="Q72" s="77">
        <v>22.02</v>
      </c>
      <c r="R72" s="80">
        <v>0.27</v>
      </c>
      <c r="S72" s="80">
        <v>0</v>
      </c>
      <c r="T72" s="78">
        <f>SUMPRODUCT(LTA!F72:AJ72,LTA!F$101:AJ$101,LTA!F$104:AJ$104)</f>
        <v>18.59</v>
      </c>
      <c r="U72" s="78">
        <f>SUMPRODUCT(LTA!F72:AJ72,LTA!F$102:AJ$102,LTA!F$104:AJ$104)</f>
        <v>105.22999999999999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71.11</v>
      </c>
      <c r="Z72" s="75">
        <f>IEX!O72</f>
        <v>0</v>
      </c>
      <c r="AA72" s="117">
        <f>STOA!I72</f>
        <v>73.2</v>
      </c>
      <c r="AB72" s="117">
        <f>-STOA!O72</f>
        <v>-292.13</v>
      </c>
      <c r="AC72">
        <f t="shared" si="3"/>
        <v>11.765868479314388</v>
      </c>
      <c r="AD72">
        <f t="shared" si="4"/>
        <v>658.05594803973747</v>
      </c>
      <c r="AE72">
        <f>'IDT-1'!C72</f>
        <v>0</v>
      </c>
      <c r="AF72" s="26"/>
      <c r="AG72">
        <f t="shared" si="5"/>
        <v>658.05594803973747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7.8317803660565719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600.39691867082911</v>
      </c>
      <c r="P73" s="77">
        <v>67.92261411746594</v>
      </c>
      <c r="Q73" s="77">
        <v>22.02</v>
      </c>
      <c r="R73" s="80">
        <v>0</v>
      </c>
      <c r="S73" s="80">
        <v>0</v>
      </c>
      <c r="T73" s="78">
        <f>SUMPRODUCT(LTA!F73:AJ73,LTA!F$101:AJ$101,LTA!F$104:AJ$104)</f>
        <v>11.09</v>
      </c>
      <c r="U73" s="78">
        <f>SUMPRODUCT(LTA!F73:AJ73,LTA!F$102:AJ$102,LTA!F$104:AJ$104)</f>
        <v>105.34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152.73000000000002</v>
      </c>
      <c r="AB73" s="117">
        <f>-STOA!O73</f>
        <v>-292.13</v>
      </c>
      <c r="AC73">
        <f t="shared" si="3"/>
        <v>12.096136217582346</v>
      </c>
      <c r="AD73">
        <f t="shared" si="4"/>
        <v>661.10517693676934</v>
      </c>
      <c r="AE73">
        <f>'IDT-1'!C73</f>
        <v>0</v>
      </c>
      <c r="AF73" s="26"/>
      <c r="AG73">
        <f t="shared" si="5"/>
        <v>661.10517693676934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-57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7.8317803660565719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620.91166039312918</v>
      </c>
      <c r="P74" s="77">
        <v>67.92261411746594</v>
      </c>
      <c r="Q74" s="77">
        <v>22.02</v>
      </c>
      <c r="R74" s="80">
        <v>0</v>
      </c>
      <c r="S74" s="80">
        <v>0</v>
      </c>
      <c r="T74" s="78">
        <f>SUMPRODUCT(LTA!F74:AJ74,LTA!F$101:AJ$101,LTA!F$104:AJ$104)</f>
        <v>6.9</v>
      </c>
      <c r="U74" s="78">
        <f>SUMPRODUCT(LTA!F74:AJ74,LTA!F$102:AJ$102,LTA!F$104:AJ$104)</f>
        <v>105.77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160.83000000000001</v>
      </c>
      <c r="AB74" s="117">
        <f>-STOA!O74</f>
        <v>-292.13</v>
      </c>
      <c r="AC74">
        <f t="shared" si="3"/>
        <v>12.163929776861268</v>
      </c>
      <c r="AD74">
        <f t="shared" si="4"/>
        <v>702.89212509979041</v>
      </c>
      <c r="AE74">
        <f>'IDT-1'!C74</f>
        <v>0</v>
      </c>
      <c r="AF74" s="26"/>
      <c r="AG74">
        <f t="shared" si="5"/>
        <v>702.89212509979041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628.98195916402915</v>
      </c>
      <c r="P75" s="77">
        <v>67.92261411746594</v>
      </c>
      <c r="Q75" s="77">
        <v>22.02</v>
      </c>
      <c r="R75" s="80">
        <v>0</v>
      </c>
      <c r="S75" s="80">
        <v>0</v>
      </c>
      <c r="T75" s="78">
        <f>SUMPRODUCT(LTA!F75:AJ75,LTA!F$101:AJ$101,LTA!F$104:AJ$104)</f>
        <v>5.96</v>
      </c>
      <c r="U75" s="78">
        <f>SUMPRODUCT(LTA!F75:AJ75,LTA!F$102:AJ$102,LTA!F$104:AJ$104)</f>
        <v>106.24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63.230000000000004</v>
      </c>
      <c r="AB75" s="117">
        <f>-STOA!O75</f>
        <v>-194.93</v>
      </c>
      <c r="AC75">
        <f t="shared" si="3"/>
        <v>10.687110545358331</v>
      </c>
      <c r="AD75">
        <f t="shared" si="4"/>
        <v>691.63396855976407</v>
      </c>
      <c r="AE75">
        <f>'IDT-1'!C75</f>
        <v>0</v>
      </c>
      <c r="AF75" s="26"/>
      <c r="AG75">
        <f t="shared" si="5"/>
        <v>691.63396855976407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653.80886740492929</v>
      </c>
      <c r="P76" s="77">
        <v>67.92261411746594</v>
      </c>
      <c r="Q76" s="77">
        <v>22.02</v>
      </c>
      <c r="R76" s="80">
        <v>0</v>
      </c>
      <c r="S76" s="80">
        <v>0</v>
      </c>
      <c r="T76" s="78">
        <f>SUMPRODUCT(LTA!F76:AJ76,LTA!F$101:AJ$101,LTA!F$104:AJ$104)</f>
        <v>6.1</v>
      </c>
      <c r="U76" s="78">
        <f>SUMPRODUCT(LTA!F76:AJ76,LTA!F$102:AJ$102,LTA!F$104:AJ$104)</f>
        <v>106.32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34.410000000000004</v>
      </c>
      <c r="AB76" s="117">
        <f>-STOA!O76</f>
        <v>-194.93</v>
      </c>
      <c r="AC76">
        <f t="shared" si="3"/>
        <v>10.653907337878252</v>
      </c>
      <c r="AD76">
        <f t="shared" si="4"/>
        <v>687.89408000814433</v>
      </c>
      <c r="AE76">
        <f>'IDT-1'!C76</f>
        <v>0</v>
      </c>
      <c r="AF76" s="26"/>
      <c r="AG76">
        <f t="shared" si="5"/>
        <v>687.89408000814433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663.93237229438455</v>
      </c>
      <c r="P77" s="77">
        <v>67.92261411746594</v>
      </c>
      <c r="Q77" s="77">
        <v>22.02</v>
      </c>
      <c r="R77" s="80">
        <v>0</v>
      </c>
      <c r="S77" s="80">
        <v>0</v>
      </c>
      <c r="T77" s="78">
        <f>SUMPRODUCT(LTA!F77:AJ77,LTA!F$101:AJ$101,LTA!F$104:AJ$104)</f>
        <v>8.5500000000000007</v>
      </c>
      <c r="U77" s="78">
        <f>SUMPRODUCT(LTA!F77:AJ77,LTA!F$102:AJ$102,LTA!F$104:AJ$104)</f>
        <v>107.7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24.79</v>
      </c>
      <c r="AB77" s="117">
        <f>-STOA!O77</f>
        <v>-194.93</v>
      </c>
      <c r="AC77">
        <f t="shared" si="3"/>
        <v>10.869604731349364</v>
      </c>
      <c r="AD77">
        <f t="shared" si="4"/>
        <v>672.01188750412837</v>
      </c>
      <c r="AE77">
        <f>'IDT-1'!C77</f>
        <v>0</v>
      </c>
      <c r="AF77" s="26"/>
      <c r="AG77">
        <f t="shared" si="5"/>
        <v>672.01188750412837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663.93237229438455</v>
      </c>
      <c r="P78" s="77">
        <v>67.92261411746594</v>
      </c>
      <c r="Q78" s="77">
        <v>22.02</v>
      </c>
      <c r="R78" s="80">
        <v>0</v>
      </c>
      <c r="S78" s="80">
        <v>0</v>
      </c>
      <c r="T78" s="78">
        <f>SUMPRODUCT(LTA!F78:AJ78,LTA!F$101:AJ$101,LTA!F$104:AJ$104)</f>
        <v>9.3000000000000007</v>
      </c>
      <c r="U78" s="78">
        <f>SUMPRODUCT(LTA!F78:AJ78,LTA!F$102:AJ$102,LTA!F$104:AJ$104)</f>
        <v>107.58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15.19</v>
      </c>
      <c r="AB78" s="117">
        <f>-STOA!O78</f>
        <v>-194.93</v>
      </c>
      <c r="AC78">
        <f t="shared" si="3"/>
        <v>10.879450006571318</v>
      </c>
      <c r="AD78">
        <f t="shared" si="4"/>
        <v>653.03204222890656</v>
      </c>
      <c r="AE78">
        <f>'IDT-1'!C78</f>
        <v>0</v>
      </c>
      <c r="AF78" s="26"/>
      <c r="AG78">
        <f t="shared" si="5"/>
        <v>653.03204222890656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-90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656.63170726438454</v>
      </c>
      <c r="P79" s="77">
        <v>67.92261411746594</v>
      </c>
      <c r="Q79" s="77">
        <v>22.02</v>
      </c>
      <c r="R79" s="80">
        <v>0</v>
      </c>
      <c r="S79" s="80">
        <v>0</v>
      </c>
      <c r="T79" s="78">
        <f>SUMPRODUCT(LTA!F79:AJ79,LTA!F$101:AJ$101,LTA!F$104:AJ$104)</f>
        <v>9.7200000000000006</v>
      </c>
      <c r="U79" s="78">
        <f>SUMPRODUCT(LTA!F79:AJ79,LTA!F$102:AJ$102,LTA!F$104:AJ$104)</f>
        <v>107.78999999999999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5.57</v>
      </c>
      <c r="AB79" s="117">
        <f>-STOA!O79</f>
        <v>-194.93</v>
      </c>
      <c r="AC79">
        <f t="shared" si="3"/>
        <v>10.381748328641457</v>
      </c>
      <c r="AD79">
        <f t="shared" si="4"/>
        <v>657.23907887683629</v>
      </c>
      <c r="AE79">
        <f>'IDT-1'!C79</f>
        <v>0</v>
      </c>
      <c r="AF79" s="26"/>
      <c r="AG79">
        <f t="shared" si="5"/>
        <v>657.23907887683629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655.85504063458461</v>
      </c>
      <c r="P80" s="77">
        <v>67.92261411746594</v>
      </c>
      <c r="Q80" s="77">
        <v>22.02</v>
      </c>
      <c r="R80" s="80">
        <v>0</v>
      </c>
      <c r="S80" s="80">
        <v>0</v>
      </c>
      <c r="T80" s="78">
        <f>SUMPRODUCT(LTA!F80:AJ80,LTA!F$101:AJ$101,LTA!F$104:AJ$104)</f>
        <v>9.93</v>
      </c>
      <c r="U80" s="78">
        <f>SUMPRODUCT(LTA!F80:AJ80,LTA!F$102:AJ$102,LTA!F$104:AJ$104)</f>
        <v>105.8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-194.93</v>
      </c>
      <c r="AC80">
        <f t="shared" si="3"/>
        <v>10.139447111855311</v>
      </c>
      <c r="AD80">
        <f t="shared" si="4"/>
        <v>670.12471346382245</v>
      </c>
      <c r="AE80">
        <f>'IDT-1'!C80</f>
        <v>-5</v>
      </c>
      <c r="AF80" s="26"/>
      <c r="AG80">
        <f t="shared" si="5"/>
        <v>665.12471346382245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595.73842532920162</v>
      </c>
      <c r="P81" s="77">
        <v>67.92261411746594</v>
      </c>
      <c r="Q81" s="77">
        <v>22.02</v>
      </c>
      <c r="R81" s="80">
        <v>0</v>
      </c>
      <c r="S81" s="80">
        <v>0</v>
      </c>
      <c r="T81" s="78">
        <f>SUMPRODUCT(LTA!F81:AJ81,LTA!F$101:AJ$101,LTA!F$104:AJ$104)</f>
        <v>10.08</v>
      </c>
      <c r="U81" s="78">
        <f>SUMPRODUCT(LTA!F81:AJ81,LTA!F$102:AJ$102,LTA!F$104:AJ$104)</f>
        <v>105.8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-194.93</v>
      </c>
      <c r="AC81">
        <f t="shared" si="3"/>
        <v>9.611740897167941</v>
      </c>
      <c r="AD81">
        <f t="shared" si="4"/>
        <v>610.68580437312698</v>
      </c>
      <c r="AE81">
        <f>'IDT-1'!C81</f>
        <v>0</v>
      </c>
      <c r="AF81" s="26"/>
      <c r="AG81">
        <f t="shared" si="5"/>
        <v>610.68580437312698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583.68415812570709</v>
      </c>
      <c r="P82" s="77">
        <v>67.92261411746594</v>
      </c>
      <c r="Q82" s="77">
        <v>22.02</v>
      </c>
      <c r="R82" s="80">
        <v>0</v>
      </c>
      <c r="S82" s="80">
        <v>0</v>
      </c>
      <c r="T82" s="78">
        <f>SUMPRODUCT(LTA!F82:AJ82,LTA!F$101:AJ$101,LTA!F$104:AJ$104)</f>
        <v>10.199999999999999</v>
      </c>
      <c r="U82" s="78">
        <f>SUMPRODUCT(LTA!F82:AJ82,LTA!F$102:AJ$102,LTA!F$104:AJ$104)</f>
        <v>105.64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-194.93</v>
      </c>
      <c r="AC82">
        <f t="shared" si="3"/>
        <v>9.2833581577223079</v>
      </c>
      <c r="AD82">
        <f t="shared" si="4"/>
        <v>623.91991990907798</v>
      </c>
      <c r="AE82">
        <f>'IDT-1'!C82</f>
        <v>0</v>
      </c>
      <c r="AF82" s="26"/>
      <c r="AG82">
        <f t="shared" si="5"/>
        <v>623.91991990907798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559.81602249889966</v>
      </c>
      <c r="P83" s="77">
        <v>67.92261411746594</v>
      </c>
      <c r="Q83" s="77">
        <v>22.02</v>
      </c>
      <c r="R83" s="80">
        <v>0</v>
      </c>
      <c r="S83" s="80">
        <v>0</v>
      </c>
      <c r="T83" s="78">
        <f>SUMPRODUCT(LTA!F83:AJ83,LTA!F$101:AJ$101,LTA!F$104:AJ$104)</f>
        <v>13.66</v>
      </c>
      <c r="U83" s="78">
        <f>SUMPRODUCT(LTA!F83:AJ83,LTA!F$102:AJ$102,LTA!F$104:AJ$104)</f>
        <v>105.78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-244.93</v>
      </c>
      <c r="AC83">
        <f t="shared" si="3"/>
        <v>9.4157330274832383</v>
      </c>
      <c r="AD83">
        <f t="shared" si="4"/>
        <v>568.51940941250962</v>
      </c>
      <c r="AE83">
        <f>'IDT-1'!C83</f>
        <v>0</v>
      </c>
      <c r="AF83" s="26"/>
      <c r="AG83">
        <f t="shared" si="5"/>
        <v>568.51940941250962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552.90896363149955</v>
      </c>
      <c r="P84" s="77">
        <v>67.92261411746594</v>
      </c>
      <c r="Q84" s="77">
        <v>22.02</v>
      </c>
      <c r="R84" s="80">
        <v>0</v>
      </c>
      <c r="S84" s="80">
        <v>0</v>
      </c>
      <c r="T84" s="78">
        <f>SUMPRODUCT(LTA!F84:AJ84,LTA!F$101:AJ$101,LTA!F$104:AJ$104)</f>
        <v>13.67</v>
      </c>
      <c r="U84" s="78">
        <f>SUMPRODUCT(LTA!F84:AJ84,LTA!F$102:AJ$102,LTA!F$104:AJ$104)</f>
        <v>106.05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-244.93</v>
      </c>
      <c r="AC84">
        <f t="shared" si="3"/>
        <v>9.3574149094501156</v>
      </c>
      <c r="AD84">
        <f t="shared" si="4"/>
        <v>561.95066866314266</v>
      </c>
      <c r="AE84">
        <f>'IDT-1'!C84</f>
        <v>0</v>
      </c>
      <c r="AF84" s="26"/>
      <c r="AG84">
        <f t="shared" si="5"/>
        <v>561.95066866314266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541.24836349819975</v>
      </c>
      <c r="P85" s="77">
        <v>67.92261411746594</v>
      </c>
      <c r="Q85" s="77">
        <v>22.02</v>
      </c>
      <c r="R85" s="80">
        <v>0</v>
      </c>
      <c r="S85" s="80">
        <v>0</v>
      </c>
      <c r="T85" s="78">
        <f>SUMPRODUCT(LTA!F85:AJ85,LTA!F$101:AJ$101,LTA!F$104:AJ$104)</f>
        <v>13.65</v>
      </c>
      <c r="U85" s="78">
        <f>SUMPRODUCT(LTA!F85:AJ85,LTA!F$102:AJ$102,LTA!F$104:AJ$104)</f>
        <v>106.2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-244.93</v>
      </c>
      <c r="AC85">
        <f t="shared" si="3"/>
        <v>9.4335081787209845</v>
      </c>
      <c r="AD85">
        <f t="shared" si="4"/>
        <v>530.34397526057205</v>
      </c>
      <c r="AE85">
        <f>'IDT-1'!C85</f>
        <v>0</v>
      </c>
      <c r="AF85" s="26"/>
      <c r="AG85">
        <f t="shared" si="5"/>
        <v>530.34397526057205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534.9666216329997</v>
      </c>
      <c r="P86" s="77">
        <v>67.92261411746594</v>
      </c>
      <c r="Q86" s="77">
        <v>22.02</v>
      </c>
      <c r="R86" s="80">
        <v>0</v>
      </c>
      <c r="S86" s="80">
        <v>0</v>
      </c>
      <c r="T86" s="78">
        <f>SUMPRODUCT(LTA!F86:AJ86,LTA!F$101:AJ$101,LTA!F$104:AJ$104)</f>
        <v>13.57</v>
      </c>
      <c r="U86" s="78">
        <f>SUMPRODUCT(LTA!F86:AJ86,LTA!F$102:AJ$102,LTA!F$104:AJ$104)</f>
        <v>106.32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-244.93</v>
      </c>
      <c r="AC86">
        <f t="shared" si="3"/>
        <v>9.2897995750852704</v>
      </c>
      <c r="AD86">
        <f t="shared" si="4"/>
        <v>534.24594199900775</v>
      </c>
      <c r="AE86">
        <f>'IDT-1'!C86</f>
        <v>0</v>
      </c>
      <c r="AF86" s="26"/>
      <c r="AG86">
        <f t="shared" si="5"/>
        <v>534.24594199900775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526.8963228614997</v>
      </c>
      <c r="P87" s="77">
        <v>67.92261411746594</v>
      </c>
      <c r="Q87" s="77">
        <v>22.02</v>
      </c>
      <c r="R87" s="80">
        <v>0</v>
      </c>
      <c r="S87" s="80">
        <v>0</v>
      </c>
      <c r="T87" s="78">
        <f>SUMPRODUCT(LTA!F87:AJ87,LTA!F$101:AJ$101,LTA!F$104:AJ$104)</f>
        <v>13.17</v>
      </c>
      <c r="U87" s="78">
        <f>SUMPRODUCT(LTA!F87:AJ87,LTA!F$102:AJ$102,LTA!F$104:AJ$104)</f>
        <v>106.36999999999999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-244.93</v>
      </c>
      <c r="AC87">
        <f t="shared" si="3"/>
        <v>9.4376541339509519</v>
      </c>
      <c r="AD87">
        <f t="shared" si="4"/>
        <v>500.67778866864199</v>
      </c>
      <c r="AE87">
        <f>'IDT-1'!C87</f>
        <v>-4</v>
      </c>
      <c r="AF87" s="26"/>
      <c r="AG87">
        <f t="shared" si="5"/>
        <v>496.67778866864199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517.65790693836163</v>
      </c>
      <c r="P88" s="77">
        <v>67.92261411746594</v>
      </c>
      <c r="Q88" s="77">
        <v>22.02</v>
      </c>
      <c r="R88" s="80">
        <v>0</v>
      </c>
      <c r="S88" s="80">
        <v>0</v>
      </c>
      <c r="T88" s="78">
        <f>SUMPRODUCT(LTA!F88:AJ88,LTA!F$101:AJ$101,LTA!F$104:AJ$104)</f>
        <v>12.64</v>
      </c>
      <c r="U88" s="78">
        <f>SUMPRODUCT(LTA!F88:AJ88,LTA!F$102:AJ$102,LTA!F$104:AJ$104)</f>
        <v>109.03999999999999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-244.93</v>
      </c>
      <c r="AC88">
        <f t="shared" si="3"/>
        <v>9.3751880738273368</v>
      </c>
      <c r="AD88">
        <f t="shared" si="4"/>
        <v>493.6418388056274</v>
      </c>
      <c r="AE88">
        <f>'IDT-1'!C88</f>
        <v>-4</v>
      </c>
      <c r="AF88" s="26"/>
      <c r="AG88">
        <f t="shared" si="5"/>
        <v>489.6418388056274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515.13310187146169</v>
      </c>
      <c r="P89" s="77">
        <v>67.92261411746594</v>
      </c>
      <c r="Q89" s="77">
        <v>22.02</v>
      </c>
      <c r="R89" s="80">
        <v>0</v>
      </c>
      <c r="S89" s="80">
        <v>0</v>
      </c>
      <c r="T89" s="78">
        <f>SUMPRODUCT(LTA!F89:AJ89,LTA!F$101:AJ$101,LTA!F$104:AJ$104)</f>
        <v>12.03</v>
      </c>
      <c r="U89" s="78">
        <f>SUMPRODUCT(LTA!F89:AJ89,LTA!F$102:AJ$102,LTA!F$104:AJ$104)</f>
        <v>109.11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-244.93</v>
      </c>
      <c r="AC89">
        <f t="shared" si="3"/>
        <v>9.0374833259617837</v>
      </c>
      <c r="AD89">
        <f t="shared" si="4"/>
        <v>525.91473848659302</v>
      </c>
      <c r="AE89">
        <f>'IDT-1'!C89</f>
        <v>-4</v>
      </c>
      <c r="AF89" s="26"/>
      <c r="AG89">
        <f t="shared" si="5"/>
        <v>521.91473848659302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510.31914194026166</v>
      </c>
      <c r="P90" s="77">
        <v>67.92261411746594</v>
      </c>
      <c r="Q90" s="77">
        <v>22.02</v>
      </c>
      <c r="R90" s="80">
        <v>0</v>
      </c>
      <c r="S90" s="80">
        <v>0</v>
      </c>
      <c r="T90" s="78">
        <f>SUMPRODUCT(LTA!F90:AJ90,LTA!F$101:AJ$101,LTA!F$104:AJ$104)</f>
        <v>11.49</v>
      </c>
      <c r="U90" s="78">
        <f>SUMPRODUCT(LTA!F90:AJ90,LTA!F$102:AJ$102,LTA!F$104:AJ$104)</f>
        <v>109.33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-244.93</v>
      </c>
      <c r="AC90">
        <f t="shared" si="3"/>
        <v>8.9923044785672239</v>
      </c>
      <c r="AD90">
        <f t="shared" si="4"/>
        <v>520.82595740278759</v>
      </c>
      <c r="AE90">
        <f>'IDT-1'!C90</f>
        <v>-14</v>
      </c>
      <c r="AF90" s="26"/>
      <c r="AG90">
        <f t="shared" si="5"/>
        <v>506.82595740278759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512.02535900026169</v>
      </c>
      <c r="P91" s="77">
        <v>67.92261411746594</v>
      </c>
      <c r="Q91" s="77">
        <v>22.02</v>
      </c>
      <c r="R91" s="80">
        <v>0</v>
      </c>
      <c r="S91" s="80">
        <v>0</v>
      </c>
      <c r="T91" s="78">
        <f>SUMPRODUCT(LTA!F91:AJ91,LTA!F$101:AJ$101,LTA!F$104:AJ$104)</f>
        <v>10.45</v>
      </c>
      <c r="U91" s="78">
        <f>SUMPRODUCT(LTA!F91:AJ91,LTA!F$102:AJ$102,LTA!F$104:AJ$104)</f>
        <v>109.28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-312.62</v>
      </c>
      <c r="AC91">
        <f t="shared" si="3"/>
        <v>9.7673836406726249</v>
      </c>
      <c r="AD91">
        <f t="shared" si="4"/>
        <v>472.14709530068239</v>
      </c>
      <c r="AE91">
        <f>'IDT-1'!C91</f>
        <v>0</v>
      </c>
      <c r="AF91" s="26"/>
      <c r="AG91">
        <f t="shared" si="5"/>
        <v>472.14709530068239</v>
      </c>
      <c r="AI91" s="75">
        <f>PXIL!I91</f>
        <v>0</v>
      </c>
      <c r="AJ91" s="75">
        <f>PXIL!O91</f>
        <v>0</v>
      </c>
      <c r="AK91" s="75">
        <f>RTM_IEX!I91</f>
        <v>19.22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512.02535900026169</v>
      </c>
      <c r="P92" s="77">
        <v>67.92261411746594</v>
      </c>
      <c r="Q92" s="77">
        <v>22.02</v>
      </c>
      <c r="R92" s="80">
        <v>0</v>
      </c>
      <c r="S92" s="80">
        <v>0</v>
      </c>
      <c r="T92" s="78">
        <f>SUMPRODUCT(LTA!F92:AJ92,LTA!F$101:AJ$101,LTA!F$104:AJ$104)</f>
        <v>9.36</v>
      </c>
      <c r="U92" s="78">
        <f>SUMPRODUCT(LTA!F92:AJ92,LTA!F$102:AJ$102,LTA!F$104:AJ$104)</f>
        <v>109.1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-312.62</v>
      </c>
      <c r="AC92">
        <f t="shared" si="3"/>
        <v>9.587071640672626</v>
      </c>
      <c r="AD92">
        <f t="shared" si="4"/>
        <v>451.8374073006824</v>
      </c>
      <c r="AE92">
        <f>'IDT-1'!C92</f>
        <v>0</v>
      </c>
      <c r="AF92" s="26"/>
      <c r="AG92">
        <f t="shared" si="5"/>
        <v>451.8374073006824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512.02535900026169</v>
      </c>
      <c r="P93" s="77">
        <v>67.92261411746594</v>
      </c>
      <c r="Q93" s="77">
        <v>22.02</v>
      </c>
      <c r="R93" s="80">
        <v>0</v>
      </c>
      <c r="S93" s="80">
        <v>0</v>
      </c>
      <c r="T93" s="78">
        <f>SUMPRODUCT(LTA!F93:AJ93,LTA!F$101:AJ$101,LTA!F$104:AJ$104)</f>
        <v>7.89</v>
      </c>
      <c r="U93" s="78">
        <f>SUMPRODUCT(LTA!F93:AJ93,LTA!F$102:AJ$102,LTA!F$104:AJ$104)</f>
        <v>108.85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-312.62</v>
      </c>
      <c r="AC93">
        <f t="shared" si="3"/>
        <v>9.5719356406726259</v>
      </c>
      <c r="AD93">
        <f t="shared" si="4"/>
        <v>450.13254330068236</v>
      </c>
      <c r="AE93">
        <f>'IDT-1'!C93</f>
        <v>0</v>
      </c>
      <c r="AF93" s="26"/>
      <c r="AG93">
        <f t="shared" si="5"/>
        <v>450.13254330068236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512.02535900026169</v>
      </c>
      <c r="P94" s="77">
        <v>67.92261411746594</v>
      </c>
      <c r="Q94" s="77">
        <v>22.02</v>
      </c>
      <c r="R94" s="80">
        <v>0</v>
      </c>
      <c r="S94" s="80">
        <v>0</v>
      </c>
      <c r="T94" s="78">
        <f>SUMPRODUCT(LTA!F94:AJ94,LTA!F$101:AJ$101,LTA!F$104:AJ$104)</f>
        <v>8.4499999999999993</v>
      </c>
      <c r="U94" s="78">
        <f>SUMPRODUCT(LTA!F94:AJ94,LTA!F$102:AJ$102,LTA!F$104:AJ$104)</f>
        <v>105.64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-312.62</v>
      </c>
      <c r="AC94">
        <f t="shared" si="3"/>
        <v>9.5486156406726259</v>
      </c>
      <c r="AD94">
        <f t="shared" si="4"/>
        <v>447.50586330068239</v>
      </c>
      <c r="AE94">
        <f>'IDT-1'!C94</f>
        <v>0</v>
      </c>
      <c r="AF94" s="26"/>
      <c r="AG94">
        <f t="shared" si="5"/>
        <v>447.50586330068239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508.52212191226164</v>
      </c>
      <c r="P95" s="77">
        <v>67.92261411746594</v>
      </c>
      <c r="Q95" s="77">
        <v>22.02</v>
      </c>
      <c r="R95" s="80">
        <v>0</v>
      </c>
      <c r="S95" s="80">
        <v>0</v>
      </c>
      <c r="T95" s="78">
        <f>SUMPRODUCT(LTA!F95:AJ95,LTA!F$101:AJ$101,LTA!F$104:AJ$104)</f>
        <v>8.41</v>
      </c>
      <c r="U95" s="78">
        <f>SUMPRODUCT(LTA!F95:AJ95,LTA!F$102:AJ$102,LTA!F$104:AJ$104)</f>
        <v>105.45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-312.62</v>
      </c>
      <c r="AC95">
        <f t="shared" si="3"/>
        <v>9.5157631542982237</v>
      </c>
      <c r="AD95">
        <f t="shared" si="4"/>
        <v>443.80547869905666</v>
      </c>
      <c r="AE95">
        <f>'IDT-1'!C95</f>
        <v>-9</v>
      </c>
      <c r="AF95" s="26"/>
      <c r="AG95">
        <f t="shared" si="5"/>
        <v>434.80547869905666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47.972248523483636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508.52212191226164</v>
      </c>
      <c r="P96" s="77">
        <v>67.92261411746594</v>
      </c>
      <c r="Q96" s="77">
        <v>22.02</v>
      </c>
      <c r="R96" s="80">
        <v>0</v>
      </c>
      <c r="S96" s="80">
        <v>0</v>
      </c>
      <c r="T96" s="78">
        <f>SUMPRODUCT(LTA!F96:AJ96,LTA!F$101:AJ$101,LTA!F$104:AJ$104)</f>
        <v>8.57</v>
      </c>
      <c r="U96" s="78">
        <f>SUMPRODUCT(LTA!F96:AJ96,LTA!F$102:AJ$102,LTA!F$104:AJ$104)</f>
        <v>105.17999999999999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-312.62</v>
      </c>
      <c r="AC96">
        <f t="shared" si="3"/>
        <v>9.5409509413048816</v>
      </c>
      <c r="AD96">
        <f t="shared" si="4"/>
        <v>446.64253943553371</v>
      </c>
      <c r="AE96">
        <f>'IDT-1'!C96</f>
        <v>-14</v>
      </c>
      <c r="AF96" s="26"/>
      <c r="AG96">
        <f t="shared" si="5"/>
        <v>432.64253943553371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47.972248523483636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508.52212191226164</v>
      </c>
      <c r="P97" s="77">
        <v>67.92261411746594</v>
      </c>
      <c r="Q97" s="77">
        <v>9.61</v>
      </c>
      <c r="R97" s="80">
        <v>0</v>
      </c>
      <c r="S97" s="80">
        <v>0</v>
      </c>
      <c r="T97" s="78">
        <f>SUMPRODUCT(LTA!F97:AJ97,LTA!F$101:AJ$101,LTA!F$104:AJ$104)</f>
        <v>8.39</v>
      </c>
      <c r="U97" s="78">
        <f>SUMPRODUCT(LTA!F97:AJ97,LTA!F$102:AJ$102,LTA!F$104:AJ$104)</f>
        <v>104.77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-312.62</v>
      </c>
      <c r="AC97">
        <f t="shared" si="3"/>
        <v>9.42655094130488</v>
      </c>
      <c r="AD97">
        <f t="shared" si="4"/>
        <v>433.7569394355337</v>
      </c>
      <c r="AE97">
        <f>'IDT-1'!C97</f>
        <v>-24</v>
      </c>
      <c r="AF97" s="26"/>
      <c r="AG97">
        <f t="shared" si="5"/>
        <v>409.7569394355337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47.972248523483636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508.52212191226164</v>
      </c>
      <c r="P98" s="77">
        <v>31.451408103872847</v>
      </c>
      <c r="Q98" s="77">
        <v>9.61</v>
      </c>
      <c r="R98" s="80">
        <v>0</v>
      </c>
      <c r="S98" s="80">
        <v>0</v>
      </c>
      <c r="T98" s="78">
        <f>SUMPRODUCT(LTA!F98:AJ98,LTA!F$101:AJ$101,LTA!F$104:AJ$104)</f>
        <v>7.88</v>
      </c>
      <c r="U98" s="78">
        <f>SUMPRODUCT(LTA!F98:AJ98,LTA!F$102:AJ$102,LTA!F$104:AJ$104)</f>
        <v>104.36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-312.62</v>
      </c>
      <c r="AC98">
        <f t="shared" si="3"/>
        <v>9.0975083283852616</v>
      </c>
      <c r="AD98">
        <f t="shared" si="4"/>
        <v>396.69477603486018</v>
      </c>
      <c r="AE98">
        <f>'IDT-1'!C98</f>
        <v>0</v>
      </c>
      <c r="AF98" s="26"/>
      <c r="AG98">
        <f t="shared" si="5"/>
        <v>396.69477603486018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0.2035765967452863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1.1319762991823843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13.117980415176905</v>
      </c>
      <c r="P99" s="77">
        <f t="shared" si="6"/>
        <v>1.4297815652250552</v>
      </c>
      <c r="Q99" s="77">
        <f t="shared" si="6"/>
        <v>0.46022499999999966</v>
      </c>
      <c r="R99" s="80">
        <f t="shared" si="6"/>
        <v>0.24523999999999985</v>
      </c>
      <c r="S99" s="80">
        <f t="shared" si="6"/>
        <v>0</v>
      </c>
      <c r="T99" s="78">
        <f t="shared" si="6"/>
        <v>1.2375975000000001</v>
      </c>
      <c r="U99" s="78">
        <f t="shared" si="6"/>
        <v>2.3966225000000012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0.27845749999999997</v>
      </c>
      <c r="Z99" s="75">
        <f t="shared" si="6"/>
        <v>-0.13250000000000001</v>
      </c>
      <c r="AA99" s="117">
        <f t="shared" si="6"/>
        <v>0.59111999999999931</v>
      </c>
      <c r="AB99" s="117">
        <f t="shared" si="6"/>
        <v>-6.7862399999999967</v>
      </c>
      <c r="AC99">
        <f t="shared" si="6"/>
        <v>0.25310360815141031</v>
      </c>
      <c r="AD99">
        <f t="shared" si="6"/>
        <v>13.259296268178225</v>
      </c>
      <c r="AE99">
        <f t="shared" si="6"/>
        <v>-7.7196249999999994E-2</v>
      </c>
      <c r="AG99">
        <f t="shared" si="6"/>
        <v>13.182100018178225</v>
      </c>
      <c r="AI99">
        <f t="shared" si="6"/>
        <v>0</v>
      </c>
      <c r="AJ99">
        <f t="shared" si="6"/>
        <v>0</v>
      </c>
      <c r="AK99">
        <f t="shared" si="6"/>
        <v>1.0812499999999999E-2</v>
      </c>
      <c r="AL99">
        <f t="shared" si="6"/>
        <v>-0.67225000000000001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200.08811037483102</v>
      </c>
      <c r="P3" s="77">
        <v>27.87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319.77999999999997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5.64</v>
      </c>
      <c r="AB3" s="117">
        <f>-STOA!P3</f>
        <v>0</v>
      </c>
      <c r="AC3">
        <f>SUMIF(B3:AB3,"&gt;0")*$AC$2-SUMIF(B3:AB3,"&lt;0")*($AC$2/(1-$AC$2))+SUMIF(AI3:AR3,"&gt;0")*$AC$2-SUMIF(AI3:AR3,"&lt;0")*($AC$2/(1-$AC$2))</f>
        <v>5.6500339286947288</v>
      </c>
      <c r="AD3">
        <f>SUM(B3:AB3,AI3:AR3)-AC3</f>
        <v>616.3104948750298</v>
      </c>
      <c r="AE3">
        <f>'IDT-1'!F3</f>
        <v>0</v>
      </c>
      <c r="AF3" s="26"/>
      <c r="AG3">
        <f>SUM(AD3:AF3)</f>
        <v>616.3104948750298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200.23877870426287</v>
      </c>
      <c r="P4" s="77">
        <v>27.87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319.62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5.64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5.6943424476047069</v>
      </c>
      <c r="AD4">
        <f t="shared" ref="AD4:AD67" si="1">SUM(B4:AB4,AI4:AR4)-AC4</f>
        <v>611.25685468555162</v>
      </c>
      <c r="AE4">
        <f>'IDT-1'!F4</f>
        <v>0</v>
      </c>
      <c r="AF4" s="26"/>
      <c r="AG4">
        <f t="shared" ref="AG4:AG67" si="2">SUM(AD4:AF4)</f>
        <v>611.25685468555162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187.66926291382512</v>
      </c>
      <c r="P5" s="77">
        <v>27.87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319.44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5.64</v>
      </c>
      <c r="AB5" s="117">
        <f>-STOA!P5</f>
        <v>0</v>
      </c>
      <c r="AC5">
        <f t="shared" si="0"/>
        <v>5.448974795815924</v>
      </c>
      <c r="AD5">
        <f t="shared" si="1"/>
        <v>613.75270654690269</v>
      </c>
      <c r="AE5">
        <f>'IDT-1'!F5</f>
        <v>0</v>
      </c>
      <c r="AF5" s="26"/>
      <c r="AG5">
        <f t="shared" si="2"/>
        <v>613.75270654690269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187.66926291382512</v>
      </c>
      <c r="P6" s="77">
        <v>27.87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319.23999999999995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5.64</v>
      </c>
      <c r="AB6" s="117">
        <f>-STOA!P6</f>
        <v>0</v>
      </c>
      <c r="AC6">
        <f t="shared" si="0"/>
        <v>5.447214795815924</v>
      </c>
      <c r="AD6">
        <f t="shared" si="1"/>
        <v>613.55446654690263</v>
      </c>
      <c r="AE6">
        <f>'IDT-1'!F6</f>
        <v>0</v>
      </c>
      <c r="AF6" s="26"/>
      <c r="AG6">
        <f t="shared" si="2"/>
        <v>613.55446654690263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190.16886663599209</v>
      </c>
      <c r="P7" s="77">
        <v>27.87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319.07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5.56</v>
      </c>
      <c r="AB7" s="117">
        <f>-STOA!P7</f>
        <v>0</v>
      </c>
      <c r="AC7">
        <f t="shared" si="0"/>
        <v>5.9996989599027124</v>
      </c>
      <c r="AD7">
        <f t="shared" si="1"/>
        <v>555.25158610498283</v>
      </c>
      <c r="AE7">
        <f>'IDT-1'!F7</f>
        <v>0</v>
      </c>
      <c r="AF7" s="26"/>
      <c r="AG7">
        <f t="shared" si="2"/>
        <v>555.25158610498283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173.48821154700161</v>
      </c>
      <c r="P8" s="77">
        <v>27.87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318.84999999999997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5.56</v>
      </c>
      <c r="AB8" s="117">
        <f>-STOA!P8</f>
        <v>0</v>
      </c>
      <c r="AC8">
        <f t="shared" si="0"/>
        <v>5.3182855437878773</v>
      </c>
      <c r="AD8">
        <f t="shared" si="1"/>
        <v>599.03234443210727</v>
      </c>
      <c r="AE8">
        <f>'IDT-1'!F8</f>
        <v>0</v>
      </c>
      <c r="AF8" s="26"/>
      <c r="AG8">
        <f t="shared" si="2"/>
        <v>599.03234443210727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173.18341126940163</v>
      </c>
      <c r="P9" s="77">
        <v>27.87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318.67999999999995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5.56</v>
      </c>
      <c r="AB9" s="117">
        <f>-STOA!P9</f>
        <v>0</v>
      </c>
      <c r="AC9">
        <f t="shared" si="0"/>
        <v>5.8467949526767162</v>
      </c>
      <c r="AD9">
        <f t="shared" si="1"/>
        <v>538.02903474561833</v>
      </c>
      <c r="AE9">
        <f>'IDT-1'!F9</f>
        <v>0</v>
      </c>
      <c r="AF9" s="26"/>
      <c r="AG9">
        <f t="shared" si="2"/>
        <v>538.02903474561833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173.18341126940163</v>
      </c>
      <c r="P10" s="77">
        <v>27.87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318.45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5.56</v>
      </c>
      <c r="AB10" s="117">
        <f>-STOA!P10</f>
        <v>0</v>
      </c>
      <c r="AC10">
        <f t="shared" si="0"/>
        <v>5.6228177646218338</v>
      </c>
      <c r="AD10">
        <f t="shared" si="1"/>
        <v>563.02301193367327</v>
      </c>
      <c r="AE10">
        <f>'IDT-1'!F10</f>
        <v>0</v>
      </c>
      <c r="AF10" s="26"/>
      <c r="AG10">
        <f t="shared" si="2"/>
        <v>563.02301193367327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173.18341126940163</v>
      </c>
      <c r="P11" s="77">
        <v>27.87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318.87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5.56</v>
      </c>
      <c r="AB11" s="117">
        <f>-STOA!P11</f>
        <v>0</v>
      </c>
      <c r="AC11">
        <f t="shared" si="0"/>
        <v>5.8484669526767172</v>
      </c>
      <c r="AD11">
        <f t="shared" si="1"/>
        <v>538.2173627456184</v>
      </c>
      <c r="AE11">
        <f>'IDT-1'!F11</f>
        <v>0</v>
      </c>
      <c r="AF11" s="26"/>
      <c r="AG11">
        <f t="shared" si="2"/>
        <v>538.2173627456184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173.18341126940163</v>
      </c>
      <c r="P12" s="77">
        <v>27.87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318.64999999999998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5.56</v>
      </c>
      <c r="AB12" s="117">
        <f>-STOA!P12</f>
        <v>0</v>
      </c>
      <c r="AC12">
        <f t="shared" si="0"/>
        <v>5.9974591205540371</v>
      </c>
      <c r="AD12">
        <f t="shared" si="1"/>
        <v>520.84837057774109</v>
      </c>
      <c r="AE12">
        <f>'IDT-1'!F12</f>
        <v>0</v>
      </c>
      <c r="AF12" s="26"/>
      <c r="AG12">
        <f t="shared" si="2"/>
        <v>520.84837057774109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173.18341126940163</v>
      </c>
      <c r="P13" s="77">
        <v>28.609999999999996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318.58999999999997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5.56</v>
      </c>
      <c r="AB13" s="117">
        <f>-STOA!P13</f>
        <v>0</v>
      </c>
      <c r="AC13">
        <f t="shared" si="0"/>
        <v>5.5861711270108563</v>
      </c>
      <c r="AD13">
        <f t="shared" si="1"/>
        <v>568.93965857128421</v>
      </c>
      <c r="AE13">
        <f>'IDT-1'!F13</f>
        <v>0</v>
      </c>
      <c r="AF13" s="26"/>
      <c r="AG13">
        <f t="shared" si="2"/>
        <v>568.93965857128421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173.18341126940163</v>
      </c>
      <c r="P14" s="77">
        <v>28.609999999999996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322.07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5.56</v>
      </c>
      <c r="AB14" s="117">
        <f>-STOA!P14</f>
        <v>0</v>
      </c>
      <c r="AC14">
        <f t="shared" si="0"/>
        <v>5.7499670398437868</v>
      </c>
      <c r="AD14">
        <f t="shared" si="1"/>
        <v>557.25586265845129</v>
      </c>
      <c r="AE14">
        <f>'IDT-1'!F14</f>
        <v>0</v>
      </c>
      <c r="AF14" s="26"/>
      <c r="AG14">
        <f t="shared" si="2"/>
        <v>557.25586265845129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173.18341126940163</v>
      </c>
      <c r="P15" s="77">
        <v>36.96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321.90999999999997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5.56</v>
      </c>
      <c r="AB15" s="117">
        <f>-STOA!P15</f>
        <v>0</v>
      </c>
      <c r="AC15">
        <f t="shared" si="0"/>
        <v>6.3103360535645292</v>
      </c>
      <c r="AD15">
        <f t="shared" si="1"/>
        <v>509.8854936447305</v>
      </c>
      <c r="AE15">
        <f>'IDT-1'!F15</f>
        <v>0</v>
      </c>
      <c r="AF15" s="26"/>
      <c r="AG15">
        <f t="shared" si="2"/>
        <v>509.8854936447305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173.18341126940163</v>
      </c>
      <c r="P16" s="77">
        <v>27.87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5.56</v>
      </c>
      <c r="AB16" s="117">
        <f>-STOA!P16</f>
        <v>0</v>
      </c>
      <c r="AC16">
        <f t="shared" si="0"/>
        <v>6.4525612416194118</v>
      </c>
      <c r="AD16">
        <f t="shared" si="1"/>
        <v>475.68326845667565</v>
      </c>
      <c r="AE16">
        <f>'IDT-1'!F16</f>
        <v>0</v>
      </c>
      <c r="AF16" s="26"/>
      <c r="AG16">
        <f t="shared" si="2"/>
        <v>475.68326845667565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184.10396248500166</v>
      </c>
      <c r="P17" s="77">
        <v>27.87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321.87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5.56</v>
      </c>
      <c r="AB17" s="117">
        <f>-STOA!P17</f>
        <v>0</v>
      </c>
      <c r="AC17">
        <f t="shared" si="0"/>
        <v>5.8821865281520429</v>
      </c>
      <c r="AD17">
        <f t="shared" si="1"/>
        <v>562.10419438574309</v>
      </c>
      <c r="AE17">
        <f>'IDT-1'!F17</f>
        <v>0</v>
      </c>
      <c r="AF17" s="26"/>
      <c r="AG17">
        <f t="shared" si="2"/>
        <v>562.10419438574309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184.10396248500166</v>
      </c>
      <c r="P18" s="77">
        <v>27.87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321.82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5.56</v>
      </c>
      <c r="AB18" s="117">
        <f>-STOA!P18</f>
        <v>0</v>
      </c>
      <c r="AC18">
        <f t="shared" si="0"/>
        <v>6.05930907859595</v>
      </c>
      <c r="AD18">
        <f t="shared" si="1"/>
        <v>541.87707183529926</v>
      </c>
      <c r="AE18">
        <f>'IDT-1'!F18</f>
        <v>0</v>
      </c>
      <c r="AF18" s="26"/>
      <c r="AG18">
        <f t="shared" si="2"/>
        <v>541.87707183529926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175.64102438580164</v>
      </c>
      <c r="P19" s="77">
        <v>27.87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321.74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5.46</v>
      </c>
      <c r="AB19" s="117">
        <f>-STOA!P19</f>
        <v>0</v>
      </c>
      <c r="AC19">
        <f t="shared" si="0"/>
        <v>5.8944699481010376</v>
      </c>
      <c r="AD19">
        <f t="shared" si="1"/>
        <v>543.39897286659425</v>
      </c>
      <c r="AE19">
        <f>'IDT-1'!F19</f>
        <v>0</v>
      </c>
      <c r="AF19" s="26"/>
      <c r="AG19">
        <f t="shared" si="2"/>
        <v>543.39897286659425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173.06304780020162</v>
      </c>
      <c r="P20" s="77">
        <v>27.87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321.73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5.46</v>
      </c>
      <c r="AB20" s="117">
        <f>-STOA!P20</f>
        <v>0</v>
      </c>
      <c r="AC20">
        <f t="shared" si="0"/>
        <v>5.9160863917587339</v>
      </c>
      <c r="AD20">
        <f t="shared" si="1"/>
        <v>535.78937983733647</v>
      </c>
      <c r="AE20">
        <f>'IDT-1'!F20</f>
        <v>0</v>
      </c>
      <c r="AF20" s="26"/>
      <c r="AG20">
        <f t="shared" si="2"/>
        <v>535.78937983733647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191.06484780163987</v>
      </c>
      <c r="P21" s="77">
        <v>25.29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321.87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5.46</v>
      </c>
      <c r="AB21" s="117">
        <f>-STOA!P21</f>
        <v>0</v>
      </c>
      <c r="AC21">
        <f t="shared" si="0"/>
        <v>5.5647332180506472</v>
      </c>
      <c r="AD21">
        <f t="shared" si="1"/>
        <v>606.70253301248283</v>
      </c>
      <c r="AE21">
        <f>'IDT-1'!F21</f>
        <v>-3.46</v>
      </c>
      <c r="AF21" s="26"/>
      <c r="AG21">
        <f t="shared" si="2"/>
        <v>603.2425330124828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209.5821916366676</v>
      </c>
      <c r="P22" s="77">
        <v>27.87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319.5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5.46</v>
      </c>
      <c r="AB22" s="117">
        <f>-STOA!P22</f>
        <v>0</v>
      </c>
      <c r="AC22">
        <f t="shared" si="0"/>
        <v>5.8183151190208449</v>
      </c>
      <c r="AD22">
        <f t="shared" si="1"/>
        <v>615.17629494654022</v>
      </c>
      <c r="AE22">
        <f>'IDT-1'!F22</f>
        <v>-11.006</v>
      </c>
      <c r="AF22" s="26"/>
      <c r="AG22">
        <f t="shared" si="2"/>
        <v>604.17029494654025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213.35585119550174</v>
      </c>
      <c r="P23" s="77">
        <v>74.663342735616752</v>
      </c>
      <c r="Q23" s="77">
        <v>26.59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319.49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5.46</v>
      </c>
      <c r="AB23" s="117">
        <f>-STOA!P23</f>
        <v>0</v>
      </c>
      <c r="AC23">
        <f t="shared" si="0"/>
        <v>6.7402712024888496</v>
      </c>
      <c r="AD23">
        <f t="shared" si="1"/>
        <v>648.71134115752318</v>
      </c>
      <c r="AE23">
        <f>'IDT-1'!F23</f>
        <v>-29.428000000000001</v>
      </c>
      <c r="AF23" s="26"/>
      <c r="AG23">
        <f t="shared" si="2"/>
        <v>619.28334115752318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245.79458177555301</v>
      </c>
      <c r="P24" s="77">
        <v>74.662873527826946</v>
      </c>
      <c r="Q24" s="77">
        <v>26.59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319.45999999999998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5.46</v>
      </c>
      <c r="AB24" s="117">
        <f>-STOA!P24</f>
        <v>0</v>
      </c>
      <c r="AC24">
        <f t="shared" si="0"/>
        <v>7.0698545401757258</v>
      </c>
      <c r="AD24">
        <f t="shared" si="1"/>
        <v>675.7900191920977</v>
      </c>
      <c r="AE24">
        <f>'IDT-1'!F24</f>
        <v>-51.320999999999998</v>
      </c>
      <c r="AF24" s="26"/>
      <c r="AG24">
        <f t="shared" si="2"/>
        <v>624.46901919209768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261.11728071765305</v>
      </c>
      <c r="P25" s="77">
        <v>74.662873527826946</v>
      </c>
      <c r="Q25" s="77">
        <v>26.59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323.56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5.46</v>
      </c>
      <c r="AB25" s="117">
        <f>-STOA!P25</f>
        <v>0</v>
      </c>
      <c r="AC25">
        <f t="shared" si="0"/>
        <v>6.8482573756292426</v>
      </c>
      <c r="AD25">
        <f t="shared" si="1"/>
        <v>761.31841739917365</v>
      </c>
      <c r="AE25">
        <f>'IDT-1'!F25</f>
        <v>-40.347999999999999</v>
      </c>
      <c r="AF25" s="26"/>
      <c r="AG25">
        <f t="shared" si="2"/>
        <v>720.9704173991737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284.93488207145293</v>
      </c>
      <c r="P26" s="77">
        <v>74.662873527826946</v>
      </c>
      <c r="Q26" s="77">
        <v>26.59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327.64000000000004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5.46</v>
      </c>
      <c r="AB26" s="117">
        <f>-STOA!P26</f>
        <v>0</v>
      </c>
      <c r="AC26">
        <f t="shared" si="0"/>
        <v>7.2713188179865886</v>
      </c>
      <c r="AD26">
        <f t="shared" si="1"/>
        <v>768.7929573106162</v>
      </c>
      <c r="AE26">
        <f>'IDT-1'!F26</f>
        <v>0</v>
      </c>
      <c r="AF26" s="26"/>
      <c r="AG26">
        <f t="shared" si="2"/>
        <v>768.7929573106162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69.596820030154888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314.38054594533071</v>
      </c>
      <c r="P27" s="77">
        <v>74.662873527826946</v>
      </c>
      <c r="Q27" s="77">
        <v>26.59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5.46</v>
      </c>
      <c r="AB27" s="117">
        <f>-STOA!P27</f>
        <v>0</v>
      </c>
      <c r="AC27">
        <f t="shared" si="0"/>
        <v>7.9597793783979398</v>
      </c>
      <c r="AD27">
        <f t="shared" si="1"/>
        <v>772.01016062408269</v>
      </c>
      <c r="AE27">
        <f>'IDT-1'!F27</f>
        <v>0</v>
      </c>
      <c r="AF27" s="26"/>
      <c r="AG27">
        <f t="shared" si="2"/>
        <v>772.01016062408269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-62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332.46899812987419</v>
      </c>
      <c r="P28" s="77">
        <v>74.662873527826946</v>
      </c>
      <c r="Q28" s="77">
        <v>26.59</v>
      </c>
      <c r="R28" s="80">
        <v>1.7099999999999997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338.81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5.46</v>
      </c>
      <c r="AB28" s="117">
        <f>-STOA!P28</f>
        <v>0</v>
      </c>
      <c r="AC28">
        <f t="shared" si="0"/>
        <v>7.8770418512458136</v>
      </c>
      <c r="AD28">
        <f t="shared" si="1"/>
        <v>887.24135033577829</v>
      </c>
      <c r="AE28">
        <f>'IDT-1'!F28</f>
        <v>0</v>
      </c>
      <c r="AF28" s="26"/>
      <c r="AG28">
        <f t="shared" si="2"/>
        <v>887.24135033577829</v>
      </c>
      <c r="AI28" s="75">
        <f>PXIL!J28</f>
        <v>0</v>
      </c>
      <c r="AJ28" s="75">
        <f>PXIL!P28</f>
        <v>0</v>
      </c>
      <c r="AK28" s="75">
        <f>RTM_IEX!J28</f>
        <v>33.64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69.596820030154888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336.22324197195547</v>
      </c>
      <c r="P29" s="77">
        <v>74.662873527826946</v>
      </c>
      <c r="Q29" s="77">
        <v>26.59</v>
      </c>
      <c r="R29" s="80">
        <v>6.47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338.69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7.69</v>
      </c>
      <c r="Z29" s="75">
        <f>IEX!P29</f>
        <v>0</v>
      </c>
      <c r="AA29" s="117">
        <f>STOA!J29</f>
        <v>5.46</v>
      </c>
      <c r="AB29" s="117">
        <f>-STOA!P29</f>
        <v>0</v>
      </c>
      <c r="AC29">
        <f t="shared" si="0"/>
        <v>8.4107991970561287</v>
      </c>
      <c r="AD29">
        <f t="shared" si="1"/>
        <v>947.36183683204933</v>
      </c>
      <c r="AE29">
        <f>'IDT-1'!F29</f>
        <v>0</v>
      </c>
      <c r="AF29" s="26"/>
      <c r="AG29">
        <f t="shared" si="2"/>
        <v>947.36183683204933</v>
      </c>
      <c r="AI29" s="75">
        <f>PXIL!J29</f>
        <v>0</v>
      </c>
      <c r="AJ29" s="75">
        <f>PXIL!P29</f>
        <v>0</v>
      </c>
      <c r="AK29" s="75">
        <f>RTM_IEX!J29</f>
        <v>76.88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69.596820030154888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336.22324197195547</v>
      </c>
      <c r="P30" s="77">
        <v>74.662873527826946</v>
      </c>
      <c r="Q30" s="77">
        <v>26.59</v>
      </c>
      <c r="R30" s="80">
        <v>10.36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342.77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36.520000000000003</v>
      </c>
      <c r="Z30" s="75">
        <f>IEX!P30</f>
        <v>0</v>
      </c>
      <c r="AA30" s="117">
        <f>STOA!J30</f>
        <v>5.46</v>
      </c>
      <c r="AB30" s="117">
        <f>-STOA!P30</f>
        <v>0</v>
      </c>
      <c r="AC30">
        <f t="shared" si="0"/>
        <v>8.6795511970561279</v>
      </c>
      <c r="AD30">
        <f t="shared" si="1"/>
        <v>977.63308483204924</v>
      </c>
      <c r="AE30">
        <f>'IDT-1'!F30</f>
        <v>0</v>
      </c>
      <c r="AF30" s="26"/>
      <c r="AG30">
        <f t="shared" si="2"/>
        <v>977.63308483204924</v>
      </c>
      <c r="AI30" s="75">
        <f>PXIL!J30</f>
        <v>0</v>
      </c>
      <c r="AJ30" s="75">
        <f>PXIL!P30</f>
        <v>0</v>
      </c>
      <c r="AK30" s="75">
        <f>RTM_IEX!J30</f>
        <v>67.28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341.27083935614479</v>
      </c>
      <c r="P31" s="77">
        <v>74.662873527826946</v>
      </c>
      <c r="Q31" s="77">
        <v>26.59</v>
      </c>
      <c r="R31" s="80">
        <v>17</v>
      </c>
      <c r="S31" s="80">
        <v>0</v>
      </c>
      <c r="T31" s="78">
        <f>SUMPRODUCT(LTA!F31:AJ31,LTA!F$101:AJ$101,LTA!F$105:AJ$105)</f>
        <v>4.84</v>
      </c>
      <c r="U31" s="78">
        <f>SUMPRODUCT(LTA!F31:AJ31,LTA!F$102:AJ$102,LTA!F$105:AJ$105)</f>
        <v>349.69999999999993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55.74</v>
      </c>
      <c r="Z31" s="75">
        <f>IEX!P31</f>
        <v>0</v>
      </c>
      <c r="AA31" s="117">
        <f>STOA!J31</f>
        <v>5.46</v>
      </c>
      <c r="AB31" s="117">
        <f>-STOA!P31</f>
        <v>0</v>
      </c>
      <c r="AC31">
        <f t="shared" si="0"/>
        <v>8.591118037771631</v>
      </c>
      <c r="AD31">
        <f t="shared" si="1"/>
        <v>967.6722953453683</v>
      </c>
      <c r="AE31">
        <f>'IDT-1'!F31</f>
        <v>0</v>
      </c>
      <c r="AF31" s="26"/>
      <c r="AG31">
        <f t="shared" si="2"/>
        <v>967.6722953453683</v>
      </c>
      <c r="AI31" s="75">
        <f>PXIL!J31</f>
        <v>0</v>
      </c>
      <c r="AJ31" s="75">
        <f>PXIL!P31</f>
        <v>0</v>
      </c>
      <c r="AK31" s="75">
        <f>RTM_IEX!J31</f>
        <v>19.22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341.27083935614479</v>
      </c>
      <c r="P32" s="77">
        <v>74.662873527826946</v>
      </c>
      <c r="Q32" s="77">
        <v>26.59</v>
      </c>
      <c r="R32" s="80">
        <v>19.2</v>
      </c>
      <c r="S32" s="80">
        <v>0</v>
      </c>
      <c r="T32" s="78">
        <f>SUMPRODUCT(LTA!F32:AJ32,LTA!F$101:AJ$101,LTA!F$105:AJ$105)</f>
        <v>7.85</v>
      </c>
      <c r="U32" s="78">
        <f>SUMPRODUCT(LTA!F32:AJ32,LTA!F$102:AJ$102,LTA!F$105:AJ$105)</f>
        <v>362.03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50.93</v>
      </c>
      <c r="Z32" s="75">
        <f>IEX!P32</f>
        <v>0</v>
      </c>
      <c r="AA32" s="117">
        <f>STOA!J32</f>
        <v>5.46</v>
      </c>
      <c r="AB32" s="117">
        <f>-STOA!P32</f>
        <v>0</v>
      </c>
      <c r="AC32">
        <f t="shared" si="0"/>
        <v>8.9568460377716317</v>
      </c>
      <c r="AD32">
        <f t="shared" si="1"/>
        <v>1008.8665673453683</v>
      </c>
      <c r="AE32">
        <f>'IDT-1'!F32</f>
        <v>0</v>
      </c>
      <c r="AF32" s="26"/>
      <c r="AG32">
        <f t="shared" si="2"/>
        <v>1008.8665673453683</v>
      </c>
      <c r="AI32" s="75">
        <f>PXIL!J32</f>
        <v>0</v>
      </c>
      <c r="AJ32" s="75">
        <f>PXIL!P32</f>
        <v>0</v>
      </c>
      <c r="AK32" s="75">
        <f>RTM_IEX!J32</f>
        <v>48.05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8.8286873386729408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329.31665623734477</v>
      </c>
      <c r="P33" s="77">
        <v>74.662873527826946</v>
      </c>
      <c r="Q33" s="77">
        <v>26.59</v>
      </c>
      <c r="R33" s="80">
        <v>19.2</v>
      </c>
      <c r="S33" s="80">
        <v>0</v>
      </c>
      <c r="T33" s="78">
        <f>SUMPRODUCT(LTA!F33:AJ33,LTA!F$101:AJ$101,LTA!F$105:AJ$105)</f>
        <v>15.34</v>
      </c>
      <c r="U33" s="78">
        <f>SUMPRODUCT(LTA!F33:AJ33,LTA!F$102:AJ$102,LTA!F$105:AJ$105)</f>
        <v>371.29999999999995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33.64</v>
      </c>
      <c r="Z33" s="75">
        <f>IEX!P33</f>
        <v>0</v>
      </c>
      <c r="AA33" s="117">
        <f>STOA!J33</f>
        <v>5.46</v>
      </c>
      <c r="AB33" s="117">
        <f>-STOA!P33</f>
        <v>0</v>
      </c>
      <c r="AC33">
        <f t="shared" si="0"/>
        <v>9.0711123105138327</v>
      </c>
      <c r="AD33">
        <f t="shared" si="1"/>
        <v>1021.7371047933307</v>
      </c>
      <c r="AE33">
        <f>'IDT-1'!F33</f>
        <v>0</v>
      </c>
      <c r="AF33" s="26"/>
      <c r="AG33">
        <f t="shared" si="2"/>
        <v>1021.7371047933307</v>
      </c>
      <c r="AI33" s="75">
        <f>PXIL!J33</f>
        <v>0</v>
      </c>
      <c r="AJ33" s="75">
        <f>PXIL!P33</f>
        <v>0</v>
      </c>
      <c r="AK33" s="75">
        <f>RTM_IEX!J33</f>
        <v>76.87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8.8286873386729408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303.91516145484479</v>
      </c>
      <c r="P34" s="77">
        <v>74.662873527826946</v>
      </c>
      <c r="Q34" s="77">
        <v>26.59</v>
      </c>
      <c r="R34" s="80">
        <v>19.2</v>
      </c>
      <c r="S34" s="80">
        <v>0</v>
      </c>
      <c r="T34" s="78">
        <f>SUMPRODUCT(LTA!F34:AJ34,LTA!F$101:AJ$101,LTA!F$105:AJ$105)</f>
        <v>25.839999999999996</v>
      </c>
      <c r="U34" s="78">
        <f>SUMPRODUCT(LTA!F34:AJ34,LTA!F$102:AJ$102,LTA!F$105:AJ$105)</f>
        <v>379.90999999999997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47.09</v>
      </c>
      <c r="Z34" s="75">
        <f>IEX!P34</f>
        <v>0</v>
      </c>
      <c r="AA34" s="117">
        <f>STOA!J34</f>
        <v>5.46</v>
      </c>
      <c r="AB34" s="117">
        <f>-STOA!P34</f>
        <v>0</v>
      </c>
      <c r="AC34">
        <f t="shared" si="0"/>
        <v>8.7113551564278353</v>
      </c>
      <c r="AD34">
        <f t="shared" si="1"/>
        <v>981.21536716491687</v>
      </c>
      <c r="AE34">
        <f>'IDT-1'!F34</f>
        <v>0</v>
      </c>
      <c r="AF34" s="26"/>
      <c r="AG34">
        <f t="shared" si="2"/>
        <v>981.21536716491687</v>
      </c>
      <c r="AI34" s="75">
        <f>PXIL!J34</f>
        <v>0</v>
      </c>
      <c r="AJ34" s="75">
        <f>PXIL!P34</f>
        <v>0</v>
      </c>
      <c r="AK34" s="75">
        <f>RTM_IEX!J34</f>
        <v>28.83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69.596820030154888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287.87377366664469</v>
      </c>
      <c r="P35" s="77">
        <v>74.662873527826946</v>
      </c>
      <c r="Q35" s="77">
        <v>26.59</v>
      </c>
      <c r="R35" s="80">
        <v>19.199999999999996</v>
      </c>
      <c r="S35" s="80">
        <v>0</v>
      </c>
      <c r="T35" s="78">
        <f>SUMPRODUCT(LTA!F35:AJ35,LTA!F$101:AJ$101,LTA!F$105:AJ$105)</f>
        <v>31.04</v>
      </c>
      <c r="U35" s="78">
        <f>SUMPRODUCT(LTA!F35:AJ35,LTA!F$102:AJ$102,LTA!F$105:AJ$105)</f>
        <v>388.90999999999997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63.43</v>
      </c>
      <c r="Z35" s="75">
        <f>IEX!P35</f>
        <v>0</v>
      </c>
      <c r="AA35" s="117">
        <f>STOA!J35</f>
        <v>5.38</v>
      </c>
      <c r="AB35" s="117">
        <f>-STOA!P35</f>
        <v>0</v>
      </c>
      <c r="AC35">
        <f t="shared" si="0"/>
        <v>9.3327798759693898</v>
      </c>
      <c r="AD35">
        <f t="shared" si="1"/>
        <v>1051.2103878478249</v>
      </c>
      <c r="AE35">
        <f>'IDT-1'!F35</f>
        <v>0</v>
      </c>
      <c r="AF35" s="26"/>
      <c r="AG35">
        <f t="shared" si="2"/>
        <v>1051.2103878478249</v>
      </c>
      <c r="AI35" s="75">
        <f>PXIL!J35</f>
        <v>0</v>
      </c>
      <c r="AJ35" s="75">
        <f>PXIL!P35</f>
        <v>0</v>
      </c>
      <c r="AK35" s="75">
        <f>RTM_IEX!J35</f>
        <v>81.680000000000007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69.596820030154888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275.97442581584477</v>
      </c>
      <c r="P36" s="77">
        <v>74.662873527826946</v>
      </c>
      <c r="Q36" s="77">
        <v>26.59</v>
      </c>
      <c r="R36" s="80">
        <v>19.199999999999996</v>
      </c>
      <c r="S36" s="80">
        <v>0</v>
      </c>
      <c r="T36" s="78">
        <f>SUMPRODUCT(LTA!F36:AJ36,LTA!F$101:AJ$101,LTA!F$105:AJ$105)</f>
        <v>30.77</v>
      </c>
      <c r="U36" s="78">
        <f>SUMPRODUCT(LTA!F36:AJ36,LTA!F$102:AJ$102,LTA!F$105:AJ$105)</f>
        <v>398.03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63.42</v>
      </c>
      <c r="Z36" s="75">
        <f>IEX!P36</f>
        <v>0</v>
      </c>
      <c r="AA36" s="117">
        <f>STOA!J36</f>
        <v>5.38</v>
      </c>
      <c r="AB36" s="117">
        <f>-STOA!P36</f>
        <v>0</v>
      </c>
      <c r="AC36">
        <f t="shared" si="0"/>
        <v>9.0352576148823509</v>
      </c>
      <c r="AD36">
        <f t="shared" si="1"/>
        <v>1017.6985622581121</v>
      </c>
      <c r="AE36">
        <f>'IDT-1'!F36</f>
        <v>0</v>
      </c>
      <c r="AF36" s="26"/>
      <c r="AG36">
        <f t="shared" si="2"/>
        <v>1017.6985622581121</v>
      </c>
      <c r="AI36" s="75">
        <f>PXIL!J36</f>
        <v>0</v>
      </c>
      <c r="AJ36" s="75">
        <f>PXIL!P36</f>
        <v>0</v>
      </c>
      <c r="AK36" s="75">
        <f>RTM_IEX!J36</f>
        <v>50.93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255.97496819995516</v>
      </c>
      <c r="P37" s="77">
        <v>74.662873527826946</v>
      </c>
      <c r="Q37" s="77">
        <v>26.59</v>
      </c>
      <c r="R37" s="80">
        <v>19.199999999999996</v>
      </c>
      <c r="S37" s="80">
        <v>0</v>
      </c>
      <c r="T37" s="78">
        <f>SUMPRODUCT(LTA!F37:AJ37,LTA!F$101:AJ$101,LTA!F$105:AJ$105)</f>
        <v>41.36</v>
      </c>
      <c r="U37" s="78">
        <f>SUMPRODUCT(LTA!F37:AJ37,LTA!F$102:AJ$102,LTA!F$105:AJ$105)</f>
        <v>406.41999999999996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64.39</v>
      </c>
      <c r="Z37" s="75">
        <f>IEX!P37</f>
        <v>0</v>
      </c>
      <c r="AA37" s="117">
        <f>STOA!J37</f>
        <v>5.38</v>
      </c>
      <c r="AB37" s="117">
        <f>-STOA!P37</f>
        <v>0</v>
      </c>
      <c r="AC37">
        <f t="shared" si="0"/>
        <v>9.6436063878625244</v>
      </c>
      <c r="AD37">
        <f t="shared" si="1"/>
        <v>1086.2207558692423</v>
      </c>
      <c r="AE37">
        <f>'IDT-1'!F37</f>
        <v>0</v>
      </c>
      <c r="AF37" s="26"/>
      <c r="AG37">
        <f t="shared" si="2"/>
        <v>1086.2207558692423</v>
      </c>
      <c r="AI37" s="75">
        <f>PXIL!J37</f>
        <v>0</v>
      </c>
      <c r="AJ37" s="75">
        <f>PXIL!P37</f>
        <v>0</v>
      </c>
      <c r="AK37" s="75">
        <f>RTM_IEX!J37</f>
        <v>120.11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239.37794644755516</v>
      </c>
      <c r="P38" s="77">
        <v>74.662873527826946</v>
      </c>
      <c r="Q38" s="77">
        <v>26.59</v>
      </c>
      <c r="R38" s="80">
        <v>19.199999999999996</v>
      </c>
      <c r="S38" s="80">
        <v>0</v>
      </c>
      <c r="T38" s="78">
        <f>SUMPRODUCT(LTA!F38:AJ38,LTA!F$101:AJ$101,LTA!F$105:AJ$105)</f>
        <v>48.33</v>
      </c>
      <c r="U38" s="78">
        <f>SUMPRODUCT(LTA!F38:AJ38,LTA!F$102:AJ$102,LTA!F$105:AJ$105)</f>
        <v>414.55999999999995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59.58</v>
      </c>
      <c r="Z38" s="75">
        <f>IEX!P38</f>
        <v>0</v>
      </c>
      <c r="AA38" s="117">
        <f>STOA!J38</f>
        <v>5.38</v>
      </c>
      <c r="AB38" s="117">
        <f>-STOA!P38</f>
        <v>0</v>
      </c>
      <c r="AC38">
        <f t="shared" si="0"/>
        <v>9.3768165964414045</v>
      </c>
      <c r="AD38">
        <f t="shared" si="1"/>
        <v>1056.1705239082635</v>
      </c>
      <c r="AE38">
        <f>'IDT-1'!F38</f>
        <v>0</v>
      </c>
      <c r="AF38" s="26"/>
      <c r="AG38">
        <f t="shared" si="2"/>
        <v>1056.1705239082635</v>
      </c>
      <c r="AI38" s="75">
        <f>PXIL!J38</f>
        <v>0</v>
      </c>
      <c r="AJ38" s="75">
        <f>PXIL!P38</f>
        <v>0</v>
      </c>
      <c r="AK38" s="75">
        <f>RTM_IEX!J38</f>
        <v>96.09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231.70675165854482</v>
      </c>
      <c r="P39" s="77">
        <v>74.662873527826946</v>
      </c>
      <c r="Q39" s="77">
        <v>26.59</v>
      </c>
      <c r="R39" s="80">
        <v>19.199999999999996</v>
      </c>
      <c r="S39" s="80">
        <v>0</v>
      </c>
      <c r="T39" s="78">
        <f>SUMPRODUCT(LTA!F39:AJ39,LTA!F$101:AJ$101,LTA!F$105:AJ$105)</f>
        <v>58.64</v>
      </c>
      <c r="U39" s="78">
        <f>SUMPRODUCT(LTA!F39:AJ39,LTA!F$102:AJ$102,LTA!F$105:AJ$105)</f>
        <v>416.57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68.23</v>
      </c>
      <c r="Z39" s="75">
        <f>IEX!P39</f>
        <v>0</v>
      </c>
      <c r="AA39" s="117">
        <f>STOA!J39</f>
        <v>5.38</v>
      </c>
      <c r="AB39" s="117">
        <f>-STOA!P39</f>
        <v>0</v>
      </c>
      <c r="AC39">
        <f t="shared" si="0"/>
        <v>9.0279155302590404</v>
      </c>
      <c r="AD39">
        <f t="shared" si="1"/>
        <v>1016.8715765446317</v>
      </c>
      <c r="AE39">
        <f>'IDT-1'!F39</f>
        <v>0</v>
      </c>
      <c r="AF39" s="26"/>
      <c r="AG39">
        <f t="shared" si="2"/>
        <v>1016.8715765446317</v>
      </c>
      <c r="AI39" s="75">
        <f>PXIL!J39</f>
        <v>0</v>
      </c>
      <c r="AJ39" s="75">
        <f>PXIL!P39</f>
        <v>0</v>
      </c>
      <c r="AK39" s="75">
        <f>RTM_IEX!J39</f>
        <v>43.24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220.63285770374478</v>
      </c>
      <c r="P40" s="77">
        <v>74.662873527826946</v>
      </c>
      <c r="Q40" s="77">
        <v>26.59</v>
      </c>
      <c r="R40" s="80">
        <v>19.199999999999996</v>
      </c>
      <c r="S40" s="80">
        <v>0</v>
      </c>
      <c r="T40" s="78">
        <f>SUMPRODUCT(LTA!F40:AJ40,LTA!F$101:AJ$101,LTA!F$105:AJ$105)</f>
        <v>63.050000000000004</v>
      </c>
      <c r="U40" s="78">
        <f>SUMPRODUCT(LTA!F40:AJ40,LTA!F$102:AJ$102,LTA!F$105:AJ$105)</f>
        <v>424.71999999999997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121.09</v>
      </c>
      <c r="Z40" s="75">
        <f>IEX!P40</f>
        <v>0</v>
      </c>
      <c r="AA40" s="117">
        <f>STOA!J40</f>
        <v>5.38</v>
      </c>
      <c r="AB40" s="117">
        <f>-STOA!P40</f>
        <v>0</v>
      </c>
      <c r="AC40">
        <f t="shared" si="0"/>
        <v>10.055809263456799</v>
      </c>
      <c r="AD40">
        <f t="shared" si="1"/>
        <v>1132.6497888566341</v>
      </c>
      <c r="AE40">
        <f>'IDT-1'!F40</f>
        <v>0</v>
      </c>
      <c r="AF40" s="26"/>
      <c r="AG40">
        <f t="shared" si="2"/>
        <v>1132.6497888566341</v>
      </c>
      <c r="AI40" s="75">
        <f>PXIL!J40</f>
        <v>0</v>
      </c>
      <c r="AJ40" s="75">
        <f>PXIL!P40</f>
        <v>0</v>
      </c>
      <c r="AK40" s="75">
        <f>RTM_IEX!J40</f>
        <v>105.7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212.16991960454476</v>
      </c>
      <c r="P41" s="77">
        <v>74.662873527826946</v>
      </c>
      <c r="Q41" s="77">
        <v>26.59</v>
      </c>
      <c r="R41" s="80">
        <v>19.199999999999996</v>
      </c>
      <c r="S41" s="80">
        <v>0</v>
      </c>
      <c r="T41" s="78">
        <f>SUMPRODUCT(LTA!F41:AJ41,LTA!F$101:AJ$101,LTA!F$105:AJ$105)</f>
        <v>67.930000000000007</v>
      </c>
      <c r="U41" s="78">
        <f>SUMPRODUCT(LTA!F41:AJ41,LTA!F$102:AJ$102,LTA!F$105:AJ$105)</f>
        <v>432.08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159.52000000000001</v>
      </c>
      <c r="Z41" s="75">
        <f>IEX!P41</f>
        <v>0</v>
      </c>
      <c r="AA41" s="117">
        <f>STOA!J41</f>
        <v>5.38</v>
      </c>
      <c r="AB41" s="117">
        <f>-STOA!P41</f>
        <v>0</v>
      </c>
      <c r="AC41">
        <f t="shared" si="0"/>
        <v>10.427271772443213</v>
      </c>
      <c r="AD41">
        <f t="shared" si="1"/>
        <v>1174.4899750961035</v>
      </c>
      <c r="AE41">
        <f>'IDT-1'!F41</f>
        <v>0</v>
      </c>
      <c r="AF41" s="26"/>
      <c r="AG41">
        <f t="shared" si="2"/>
        <v>1174.4899750961035</v>
      </c>
      <c r="AI41" s="75">
        <f>PXIL!J41</f>
        <v>0</v>
      </c>
      <c r="AJ41" s="75">
        <f>PXIL!P41</f>
        <v>0</v>
      </c>
      <c r="AK41" s="75">
        <f>RTM_IEX!J41</f>
        <v>105.71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12.074453736174803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212.16991960454476</v>
      </c>
      <c r="P42" s="77">
        <v>74.662873527826946</v>
      </c>
      <c r="Q42" s="77">
        <v>26.59</v>
      </c>
      <c r="R42" s="80">
        <v>19.199999999999996</v>
      </c>
      <c r="S42" s="80">
        <v>0</v>
      </c>
      <c r="T42" s="78">
        <f>SUMPRODUCT(LTA!F42:AJ42,LTA!F$101:AJ$101,LTA!F$105:AJ$105)</f>
        <v>74.77</v>
      </c>
      <c r="U42" s="78">
        <f>SUMPRODUCT(LTA!F42:AJ42,LTA!F$102:AJ$102,LTA!F$105:AJ$105)</f>
        <v>439.47999999999996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171.06</v>
      </c>
      <c r="Z42" s="75">
        <f>IEX!P42</f>
        <v>0</v>
      </c>
      <c r="AA42" s="117">
        <f>STOA!J42</f>
        <v>5.38</v>
      </c>
      <c r="AB42" s="117">
        <f>-STOA!P42</f>
        <v>0</v>
      </c>
      <c r="AC42">
        <f t="shared" si="0"/>
        <v>10.569479772443209</v>
      </c>
      <c r="AD42">
        <f t="shared" si="1"/>
        <v>1190.5077670961032</v>
      </c>
      <c r="AE42">
        <f>'IDT-1'!F42</f>
        <v>0</v>
      </c>
      <c r="AF42" s="26"/>
      <c r="AG42">
        <f t="shared" si="2"/>
        <v>1190.5077670961032</v>
      </c>
      <c r="AI42" s="75">
        <f>PXIL!J42</f>
        <v>0</v>
      </c>
      <c r="AJ42" s="75">
        <f>PXIL!P42</f>
        <v>0</v>
      </c>
      <c r="AK42" s="75">
        <f>RTM_IEX!J42</f>
        <v>96.09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12.074453736174803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213.6787350875631</v>
      </c>
      <c r="P43" s="77">
        <v>74.662873527826946</v>
      </c>
      <c r="Q43" s="77">
        <v>26.59</v>
      </c>
      <c r="R43" s="80">
        <v>19.199999999999996</v>
      </c>
      <c r="S43" s="80">
        <v>0</v>
      </c>
      <c r="T43" s="78">
        <f>SUMPRODUCT(LTA!F43:AJ43,LTA!F$101:AJ$101,LTA!F$105:AJ$105)</f>
        <v>81.59</v>
      </c>
      <c r="U43" s="78">
        <f>SUMPRODUCT(LTA!F43:AJ43,LTA!F$102:AJ$102,LTA!F$105:AJ$105)</f>
        <v>445.96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179.71</v>
      </c>
      <c r="Z43" s="75">
        <f>IEX!P43</f>
        <v>0</v>
      </c>
      <c r="AA43" s="117">
        <f>STOA!J43</f>
        <v>5.38</v>
      </c>
      <c r="AB43" s="117">
        <f>-STOA!P43</f>
        <v>0</v>
      </c>
      <c r="AC43">
        <f t="shared" si="0"/>
        <v>10.310925348693772</v>
      </c>
      <c r="AD43">
        <f t="shared" si="1"/>
        <v>1161.3851370028713</v>
      </c>
      <c r="AE43">
        <f>'IDT-1'!F43</f>
        <v>0</v>
      </c>
      <c r="AF43" s="26"/>
      <c r="AG43">
        <f t="shared" si="2"/>
        <v>1161.3851370028713</v>
      </c>
      <c r="AI43" s="75">
        <f>PXIL!J43</f>
        <v>0</v>
      </c>
      <c r="AJ43" s="75">
        <f>PXIL!P43</f>
        <v>0</v>
      </c>
      <c r="AK43" s="75">
        <f>RTM_IEX!J43</f>
        <v>43.25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12.074453736174803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211.1007585019631</v>
      </c>
      <c r="P44" s="77">
        <v>74.662873527826946</v>
      </c>
      <c r="Q44" s="77">
        <v>26.59</v>
      </c>
      <c r="R44" s="80">
        <v>19.199999999999996</v>
      </c>
      <c r="S44" s="80">
        <v>0</v>
      </c>
      <c r="T44" s="78">
        <f>SUMPRODUCT(LTA!F44:AJ44,LTA!F$101:AJ$101,LTA!F$105:AJ$105)</f>
        <v>84.94</v>
      </c>
      <c r="U44" s="78">
        <f>SUMPRODUCT(LTA!F44:AJ44,LTA!F$102:AJ$102,LTA!F$105:AJ$105)</f>
        <v>451.59000000000003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183.55</v>
      </c>
      <c r="Z44" s="75">
        <f>IEX!P44</f>
        <v>0</v>
      </c>
      <c r="AA44" s="117">
        <f>STOA!J44</f>
        <v>5.38</v>
      </c>
      <c r="AB44" s="117">
        <f>-STOA!P44</f>
        <v>0</v>
      </c>
      <c r="AC44">
        <f t="shared" si="0"/>
        <v>10.90837515474049</v>
      </c>
      <c r="AD44">
        <f t="shared" si="1"/>
        <v>1228.6797106112244</v>
      </c>
      <c r="AE44">
        <f>'IDT-1'!F44</f>
        <v>0</v>
      </c>
      <c r="AF44" s="26"/>
      <c r="AG44">
        <f t="shared" si="2"/>
        <v>1228.6797106112244</v>
      </c>
      <c r="AI44" s="75">
        <f>PXIL!J44</f>
        <v>0</v>
      </c>
      <c r="AJ44" s="75">
        <f>PXIL!P44</f>
        <v>0</v>
      </c>
      <c r="AK44" s="75">
        <f>RTM_IEX!J44</f>
        <v>100.9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12.074453736174803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212.86121661257951</v>
      </c>
      <c r="P45" s="77">
        <v>74.662873527826946</v>
      </c>
      <c r="Q45" s="77">
        <v>26.59</v>
      </c>
      <c r="R45" s="80">
        <v>19.199999999999996</v>
      </c>
      <c r="S45" s="80">
        <v>0</v>
      </c>
      <c r="T45" s="78">
        <f>SUMPRODUCT(LTA!F45:AJ45,LTA!F$101:AJ$101,LTA!F$105:AJ$105)</f>
        <v>87.53</v>
      </c>
      <c r="U45" s="78">
        <f>SUMPRODUCT(LTA!F45:AJ45,LTA!F$102:AJ$102,LTA!F$105:AJ$105)</f>
        <v>445.28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188.35</v>
      </c>
      <c r="Z45" s="75">
        <f>IEX!P45</f>
        <v>0</v>
      </c>
      <c r="AA45" s="117">
        <f>STOA!J45</f>
        <v>5.38</v>
      </c>
      <c r="AB45" s="117">
        <f>-STOA!P45</f>
        <v>0</v>
      </c>
      <c r="AC45">
        <f t="shared" si="0"/>
        <v>10.891131186113917</v>
      </c>
      <c r="AD45">
        <f t="shared" si="1"/>
        <v>1226.7374126904674</v>
      </c>
      <c r="AE45">
        <f>'IDT-1'!F45</f>
        <v>0</v>
      </c>
      <c r="AF45" s="26"/>
      <c r="AG45">
        <f t="shared" si="2"/>
        <v>1226.7374126904674</v>
      </c>
      <c r="AI45" s="75">
        <f>PXIL!J45</f>
        <v>0</v>
      </c>
      <c r="AJ45" s="75">
        <f>PXIL!P45</f>
        <v>0</v>
      </c>
      <c r="AK45" s="75">
        <f>RTM_IEX!J45</f>
        <v>96.1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12.074453736174803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212.86121661257951</v>
      </c>
      <c r="P46" s="77">
        <v>74.662873527826946</v>
      </c>
      <c r="Q46" s="77">
        <v>26.59</v>
      </c>
      <c r="R46" s="80">
        <v>19.199999999999996</v>
      </c>
      <c r="S46" s="80">
        <v>0</v>
      </c>
      <c r="T46" s="78">
        <f>SUMPRODUCT(LTA!F46:AJ46,LTA!F$101:AJ$101,LTA!F$105:AJ$105)</f>
        <v>90.7</v>
      </c>
      <c r="U46" s="78">
        <f>SUMPRODUCT(LTA!F46:AJ46,LTA!F$102:AJ$102,LTA!F$105:AJ$105)</f>
        <v>449.98999999999995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188.35</v>
      </c>
      <c r="Z46" s="75">
        <f>IEX!P46</f>
        <v>0</v>
      </c>
      <c r="AA46" s="117">
        <f>STOA!J46</f>
        <v>5.38</v>
      </c>
      <c r="AB46" s="117">
        <f>-STOA!P46</f>
        <v>0</v>
      </c>
      <c r="AC46">
        <f t="shared" si="0"/>
        <v>10.960563186113916</v>
      </c>
      <c r="AD46">
        <f t="shared" si="1"/>
        <v>1234.5579806904673</v>
      </c>
      <c r="AE46">
        <f>'IDT-1'!F46</f>
        <v>0</v>
      </c>
      <c r="AF46" s="26"/>
      <c r="AG46">
        <f t="shared" si="2"/>
        <v>1234.5579806904673</v>
      </c>
      <c r="AI46" s="75">
        <f>PXIL!J46</f>
        <v>0</v>
      </c>
      <c r="AJ46" s="75">
        <f>PXIL!P46</f>
        <v>0</v>
      </c>
      <c r="AK46" s="75">
        <f>RTM_IEX!J46</f>
        <v>96.11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12.074453736174803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217.70439210211038</v>
      </c>
      <c r="P47" s="77">
        <v>74.662873527826946</v>
      </c>
      <c r="Q47" s="77">
        <v>26.59</v>
      </c>
      <c r="R47" s="80">
        <v>19.199999999999996</v>
      </c>
      <c r="S47" s="80">
        <v>0</v>
      </c>
      <c r="T47" s="78">
        <f>SUMPRODUCT(LTA!F47:AJ47,LTA!F$101:AJ$101,LTA!F$105:AJ$105)</f>
        <v>93.73</v>
      </c>
      <c r="U47" s="78">
        <f>SUMPRODUCT(LTA!F47:AJ47,LTA!F$102:AJ$102,LTA!F$105:AJ$105)</f>
        <v>454.17999999999995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183.55</v>
      </c>
      <c r="Z47" s="75">
        <f>IEX!P47</f>
        <v>0</v>
      </c>
      <c r="AA47" s="117">
        <f>STOA!J47</f>
        <v>5.38</v>
      </c>
      <c r="AB47" s="117">
        <f>-STOA!P47</f>
        <v>0</v>
      </c>
      <c r="AC47">
        <f t="shared" si="0"/>
        <v>10.516983130421789</v>
      </c>
      <c r="AD47">
        <f t="shared" si="1"/>
        <v>1184.5947362356906</v>
      </c>
      <c r="AE47">
        <f>'IDT-1'!F47</f>
        <v>0</v>
      </c>
      <c r="AF47" s="26"/>
      <c r="AG47">
        <f t="shared" si="2"/>
        <v>1184.5947362356906</v>
      </c>
      <c r="AI47" s="75">
        <f>PXIL!J47</f>
        <v>0</v>
      </c>
      <c r="AJ47" s="75">
        <f>PXIL!P47</f>
        <v>0</v>
      </c>
      <c r="AK47" s="75">
        <f>RTM_IEX!J47</f>
        <v>38.44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12.074453736174803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224.53984210531038</v>
      </c>
      <c r="P48" s="77">
        <v>74.662873527826946</v>
      </c>
      <c r="Q48" s="77">
        <v>26.59</v>
      </c>
      <c r="R48" s="80">
        <v>19.199999999999996</v>
      </c>
      <c r="S48" s="80">
        <v>0</v>
      </c>
      <c r="T48" s="78">
        <f>SUMPRODUCT(LTA!F48:AJ48,LTA!F$101:AJ$101,LTA!F$105:AJ$105)</f>
        <v>94.08</v>
      </c>
      <c r="U48" s="78">
        <f>SUMPRODUCT(LTA!F48:AJ48,LTA!F$102:AJ$102,LTA!F$105:AJ$105)</f>
        <v>457.98999999999995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176.82</v>
      </c>
      <c r="Z48" s="75">
        <f>IEX!P48</f>
        <v>0</v>
      </c>
      <c r="AA48" s="117">
        <f>STOA!J48</f>
        <v>5.38</v>
      </c>
      <c r="AB48" s="117">
        <f>-STOA!P48</f>
        <v>0</v>
      </c>
      <c r="AC48">
        <f t="shared" si="0"/>
        <v>10.892791090449947</v>
      </c>
      <c r="AD48">
        <f t="shared" si="1"/>
        <v>1226.9243782788622</v>
      </c>
      <c r="AE48">
        <f>'IDT-1'!F48</f>
        <v>0</v>
      </c>
      <c r="AF48" s="26"/>
      <c r="AG48">
        <f t="shared" si="2"/>
        <v>1226.9243782788622</v>
      </c>
      <c r="AI48" s="75">
        <f>PXIL!J48</f>
        <v>0</v>
      </c>
      <c r="AJ48" s="75">
        <f>PXIL!P48</f>
        <v>0</v>
      </c>
      <c r="AK48" s="75">
        <f>RTM_IEX!J48</f>
        <v>76.88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227.23694998558369</v>
      </c>
      <c r="P49" s="77">
        <v>74.662873527826946</v>
      </c>
      <c r="Q49" s="77">
        <v>26.59</v>
      </c>
      <c r="R49" s="80">
        <v>19.199999999999996</v>
      </c>
      <c r="S49" s="80">
        <v>0</v>
      </c>
      <c r="T49" s="78">
        <f>SUMPRODUCT(LTA!F49:AJ49,LTA!F$101:AJ$101,LTA!F$105:AJ$105)</f>
        <v>94.4</v>
      </c>
      <c r="U49" s="78">
        <f>SUMPRODUCT(LTA!F49:AJ49,LTA!F$102:AJ$102,LTA!F$105:AJ$105)</f>
        <v>461.21999999999991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166.25</v>
      </c>
      <c r="Z49" s="75">
        <f>IEX!P49</f>
        <v>0</v>
      </c>
      <c r="AA49" s="117">
        <f>STOA!J49</f>
        <v>5.38</v>
      </c>
      <c r="AB49" s="117">
        <f>-STOA!P49</f>
        <v>0</v>
      </c>
      <c r="AC49">
        <f t="shared" si="0"/>
        <v>10.727853639796352</v>
      </c>
      <c r="AD49">
        <f t="shared" si="1"/>
        <v>1208.3464236097891</v>
      </c>
      <c r="AE49">
        <f>'IDT-1'!F49</f>
        <v>0</v>
      </c>
      <c r="AF49" s="26"/>
      <c r="AG49">
        <f t="shared" si="2"/>
        <v>1208.3464236097891</v>
      </c>
      <c r="AI49" s="75">
        <f>PXIL!J49</f>
        <v>0</v>
      </c>
      <c r="AJ49" s="75">
        <f>PXIL!P49</f>
        <v>0</v>
      </c>
      <c r="AK49" s="75">
        <f>RTM_IEX!J49</f>
        <v>62.46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218.42346788638366</v>
      </c>
      <c r="P50" s="77">
        <v>74.662873527826946</v>
      </c>
      <c r="Q50" s="77">
        <v>26.59</v>
      </c>
      <c r="R50" s="80">
        <v>19.199999999999996</v>
      </c>
      <c r="S50" s="80">
        <v>0</v>
      </c>
      <c r="T50" s="78">
        <f>SUMPRODUCT(LTA!F50:AJ50,LTA!F$101:AJ$101,LTA!F$105:AJ$105)</f>
        <v>94.490000000000009</v>
      </c>
      <c r="U50" s="78">
        <f>SUMPRODUCT(LTA!F50:AJ50,LTA!F$102:AJ$102,LTA!F$105:AJ$105)</f>
        <v>463.91999999999996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153.76</v>
      </c>
      <c r="Z50" s="75">
        <f>IEX!P50</f>
        <v>0</v>
      </c>
      <c r="AA50" s="117">
        <f>STOA!J50</f>
        <v>5.38</v>
      </c>
      <c r="AB50" s="117">
        <f>-STOA!P50</f>
        <v>0</v>
      </c>
      <c r="AC50">
        <f t="shared" si="0"/>
        <v>10.649638633064022</v>
      </c>
      <c r="AD50">
        <f t="shared" si="1"/>
        <v>1199.5365696696656</v>
      </c>
      <c r="AE50">
        <f>'IDT-1'!F50</f>
        <v>0</v>
      </c>
      <c r="AF50" s="26"/>
      <c r="AG50">
        <f t="shared" si="2"/>
        <v>1199.5365696696656</v>
      </c>
      <c r="AI50" s="75">
        <f>PXIL!J50</f>
        <v>0</v>
      </c>
      <c r="AJ50" s="75">
        <f>PXIL!P50</f>
        <v>0</v>
      </c>
      <c r="AK50" s="75">
        <f>RTM_IEX!J50</f>
        <v>72.08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217.55650056941758</v>
      </c>
      <c r="P51" s="77">
        <v>74.662873527826946</v>
      </c>
      <c r="Q51" s="77">
        <v>26.59</v>
      </c>
      <c r="R51" s="80">
        <v>19.199999999999996</v>
      </c>
      <c r="S51" s="80">
        <v>0</v>
      </c>
      <c r="T51" s="78">
        <f>SUMPRODUCT(LTA!F51:AJ51,LTA!F$101:AJ$101,LTA!F$105:AJ$105)</f>
        <v>94.54</v>
      </c>
      <c r="U51" s="78">
        <f>SUMPRODUCT(LTA!F51:AJ51,LTA!F$102:AJ$102,LTA!F$105:AJ$105)</f>
        <v>456.18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133.58000000000001</v>
      </c>
      <c r="Z51" s="75">
        <f>IEX!P51</f>
        <v>0</v>
      </c>
      <c r="AA51" s="117">
        <f>STOA!J51</f>
        <v>5.38</v>
      </c>
      <c r="AB51" s="117">
        <f>-STOA!P51</f>
        <v>0</v>
      </c>
      <c r="AC51">
        <f t="shared" si="0"/>
        <v>9.8470173206747216</v>
      </c>
      <c r="AD51">
        <f t="shared" si="1"/>
        <v>1109.1322236650888</v>
      </c>
      <c r="AE51">
        <f>'IDT-1'!F51</f>
        <v>0</v>
      </c>
      <c r="AF51" s="26"/>
      <c r="AG51">
        <f t="shared" si="2"/>
        <v>1109.1322236650888</v>
      </c>
      <c r="AI51" s="75">
        <f>PXIL!J51</f>
        <v>0</v>
      </c>
      <c r="AJ51" s="75">
        <f>PXIL!P51</f>
        <v>0</v>
      </c>
      <c r="AK51" s="75">
        <f>RTM_IEX!J51</f>
        <v>9.61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217.55650056941758</v>
      </c>
      <c r="P52" s="77">
        <v>74.662873527826946</v>
      </c>
      <c r="Q52" s="77">
        <v>26.59</v>
      </c>
      <c r="R52" s="80">
        <v>19.199999999999996</v>
      </c>
      <c r="S52" s="80">
        <v>0</v>
      </c>
      <c r="T52" s="78">
        <f>SUMPRODUCT(LTA!F52:AJ52,LTA!F$101:AJ$101,LTA!F$105:AJ$105)</f>
        <v>94.54</v>
      </c>
      <c r="U52" s="78">
        <f>SUMPRODUCT(LTA!F52:AJ52,LTA!F$102:AJ$102,LTA!F$105:AJ$105)</f>
        <v>457.84999999999997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121.09</v>
      </c>
      <c r="Z52" s="75">
        <f>IEX!P52</f>
        <v>0</v>
      </c>
      <c r="AA52" s="117">
        <f>STOA!J52</f>
        <v>5.38</v>
      </c>
      <c r="AB52" s="117">
        <f>-STOA!P52</f>
        <v>0</v>
      </c>
      <c r="AC52">
        <f t="shared" si="0"/>
        <v>9.9632653206747204</v>
      </c>
      <c r="AD52">
        <f t="shared" si="1"/>
        <v>1122.225975665089</v>
      </c>
      <c r="AE52">
        <f>'IDT-1'!F52</f>
        <v>0</v>
      </c>
      <c r="AF52" s="26"/>
      <c r="AG52">
        <f t="shared" si="2"/>
        <v>1122.225975665089</v>
      </c>
      <c r="AI52" s="75">
        <f>PXIL!J52</f>
        <v>0</v>
      </c>
      <c r="AJ52" s="75">
        <f>PXIL!P52</f>
        <v>0</v>
      </c>
      <c r="AK52" s="75">
        <f>RTM_IEX!J52</f>
        <v>33.64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221.26627116917828</v>
      </c>
      <c r="P53" s="77">
        <v>74.662873527826946</v>
      </c>
      <c r="Q53" s="77">
        <v>26.59</v>
      </c>
      <c r="R53" s="80">
        <v>19.199999999999996</v>
      </c>
      <c r="S53" s="80">
        <v>0</v>
      </c>
      <c r="T53" s="78">
        <f>SUMPRODUCT(LTA!F53:AJ53,LTA!F$101:AJ$101,LTA!F$105:AJ$105)</f>
        <v>94.490000000000009</v>
      </c>
      <c r="U53" s="78">
        <f>SUMPRODUCT(LTA!F53:AJ53,LTA!F$102:AJ$102,LTA!F$105:AJ$105)</f>
        <v>458.81000000000006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115.32</v>
      </c>
      <c r="Z53" s="75">
        <f>IEX!P53</f>
        <v>0</v>
      </c>
      <c r="AA53" s="117">
        <f>STOA!J53</f>
        <v>5.38</v>
      </c>
      <c r="AB53" s="117">
        <f>-STOA!P53</f>
        <v>0</v>
      </c>
      <c r="AC53">
        <f t="shared" si="0"/>
        <v>10.096847301952616</v>
      </c>
      <c r="AD53">
        <f t="shared" si="1"/>
        <v>1137.2721642835718</v>
      </c>
      <c r="AE53">
        <f>'IDT-1'!F53</f>
        <v>0</v>
      </c>
      <c r="AF53" s="26"/>
      <c r="AG53">
        <f t="shared" si="2"/>
        <v>1137.2721642835718</v>
      </c>
      <c r="AI53" s="75">
        <f>PXIL!J53</f>
        <v>0</v>
      </c>
      <c r="AJ53" s="75">
        <f>PXIL!P53</f>
        <v>0</v>
      </c>
      <c r="AK53" s="75">
        <f>RTM_IEX!J53</f>
        <v>49.97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221.26627116917828</v>
      </c>
      <c r="P54" s="77">
        <v>74.662873527826946</v>
      </c>
      <c r="Q54" s="77">
        <v>26.59</v>
      </c>
      <c r="R54" s="80">
        <v>19.199999999999996</v>
      </c>
      <c r="S54" s="80">
        <v>0</v>
      </c>
      <c r="T54" s="78">
        <f>SUMPRODUCT(LTA!F54:AJ54,LTA!F$101:AJ$101,LTA!F$105:AJ$105)</f>
        <v>94.41</v>
      </c>
      <c r="U54" s="78">
        <f>SUMPRODUCT(LTA!F54:AJ54,LTA!F$102:AJ$102,LTA!F$105:AJ$105)</f>
        <v>459.16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86.48</v>
      </c>
      <c r="Z54" s="75">
        <f>IEX!P54</f>
        <v>0</v>
      </c>
      <c r="AA54" s="117">
        <f>STOA!J54</f>
        <v>5.38</v>
      </c>
      <c r="AB54" s="117">
        <f>-STOA!P54</f>
        <v>0</v>
      </c>
      <c r="AC54">
        <f t="shared" si="0"/>
        <v>9.828535301952618</v>
      </c>
      <c r="AD54">
        <f t="shared" si="1"/>
        <v>1107.0504762835719</v>
      </c>
      <c r="AE54">
        <f>'IDT-1'!F54</f>
        <v>0</v>
      </c>
      <c r="AF54" s="26"/>
      <c r="AG54">
        <f t="shared" si="2"/>
        <v>1107.0504762835719</v>
      </c>
      <c r="AI54" s="75">
        <f>PXIL!J54</f>
        <v>0</v>
      </c>
      <c r="AJ54" s="75">
        <f>PXIL!P54</f>
        <v>0</v>
      </c>
      <c r="AK54" s="75">
        <f>RTM_IEX!J54</f>
        <v>48.05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222.81549873268224</v>
      </c>
      <c r="P55" s="77">
        <v>74.662873527826946</v>
      </c>
      <c r="Q55" s="77">
        <v>26.59</v>
      </c>
      <c r="R55" s="80">
        <v>19.199999999999996</v>
      </c>
      <c r="S55" s="80">
        <v>0</v>
      </c>
      <c r="T55" s="78">
        <f>SUMPRODUCT(LTA!F55:AJ55,LTA!F$101:AJ$101,LTA!F$105:AJ$105)</f>
        <v>94.19</v>
      </c>
      <c r="U55" s="78">
        <f>SUMPRODUCT(LTA!F55:AJ55,LTA!F$102:AJ$102,LTA!F$105:AJ$105)</f>
        <v>458.5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5.28</v>
      </c>
      <c r="AB55" s="117">
        <f>-STOA!P55</f>
        <v>0</v>
      </c>
      <c r="AC55">
        <f t="shared" si="0"/>
        <v>8.8716336925663324</v>
      </c>
      <c r="AD55">
        <f t="shared" si="1"/>
        <v>949.04660545646198</v>
      </c>
      <c r="AE55">
        <f>'IDT-1'!F55</f>
        <v>0</v>
      </c>
      <c r="AF55" s="26"/>
      <c r="AG55">
        <f t="shared" si="2"/>
        <v>949.04660545646198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222.7837674548777</v>
      </c>
      <c r="P56" s="77">
        <v>74.662873527826946</v>
      </c>
      <c r="Q56" s="77">
        <v>26.59</v>
      </c>
      <c r="R56" s="80">
        <v>19.199999999999996</v>
      </c>
      <c r="S56" s="80">
        <v>0</v>
      </c>
      <c r="T56" s="78">
        <f>SUMPRODUCT(LTA!F56:AJ56,LTA!F$101:AJ$101,LTA!F$105:AJ$105)</f>
        <v>93.89</v>
      </c>
      <c r="U56" s="78">
        <f>SUMPRODUCT(LTA!F56:AJ56,LTA!F$102:AJ$102,LTA!F$105:AJ$105)</f>
        <v>456.51000000000005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5.28</v>
      </c>
      <c r="AB56" s="117">
        <f>-STOA!P56</f>
        <v>0</v>
      </c>
      <c r="AC56">
        <f t="shared" si="0"/>
        <v>9.1619369205984889</v>
      </c>
      <c r="AD56">
        <f t="shared" si="1"/>
        <v>911.43457095062536</v>
      </c>
      <c r="AE56">
        <f>'IDT-1'!F56</f>
        <v>0</v>
      </c>
      <c r="AF56" s="26"/>
      <c r="AG56">
        <f t="shared" si="2"/>
        <v>911.43457095062536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225.53563187311531</v>
      </c>
      <c r="P57" s="77">
        <v>74.662873527826946</v>
      </c>
      <c r="Q57" s="77">
        <v>26.59</v>
      </c>
      <c r="R57" s="80">
        <v>19.199999999999996</v>
      </c>
      <c r="S57" s="80">
        <v>0</v>
      </c>
      <c r="T57" s="78">
        <f>SUMPRODUCT(LTA!F57:AJ57,LTA!F$101:AJ$101,LTA!F$105:AJ$105)</f>
        <v>89.53</v>
      </c>
      <c r="U57" s="78">
        <f>SUMPRODUCT(LTA!F57:AJ57,LTA!F$102:AJ$102,LTA!F$105:AJ$105)</f>
        <v>445.87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5.28</v>
      </c>
      <c r="AB57" s="117">
        <f>-STOA!P57</f>
        <v>0</v>
      </c>
      <c r="AC57">
        <f t="shared" si="0"/>
        <v>8.69060167614726</v>
      </c>
      <c r="AD57">
        <f t="shared" si="1"/>
        <v>978.87777061331406</v>
      </c>
      <c r="AE57">
        <f>'IDT-1'!F57</f>
        <v>0</v>
      </c>
      <c r="AF57" s="26"/>
      <c r="AG57">
        <f t="shared" si="2"/>
        <v>978.87777061331406</v>
      </c>
      <c r="AI57" s="75">
        <f>PXIL!J57</f>
        <v>0</v>
      </c>
      <c r="AJ57" s="75">
        <f>PXIL!P57</f>
        <v>0</v>
      </c>
      <c r="AK57" s="75">
        <f>RTM_IEX!J57</f>
        <v>19.22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225.6135304731153</v>
      </c>
      <c r="P58" s="77">
        <v>74.662873527826946</v>
      </c>
      <c r="Q58" s="77">
        <v>26.59</v>
      </c>
      <c r="R58" s="80">
        <v>19.199999999999996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442.59999999999997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18.260000000000002</v>
      </c>
      <c r="Z58" s="75">
        <f>IEX!P58</f>
        <v>0</v>
      </c>
      <c r="AA58" s="117">
        <f>STOA!J58</f>
        <v>5.28</v>
      </c>
      <c r="AB58" s="117">
        <f>-STOA!P58</f>
        <v>0</v>
      </c>
      <c r="AC58">
        <f t="shared" si="0"/>
        <v>8.9588951838272592</v>
      </c>
      <c r="AD58">
        <f t="shared" si="1"/>
        <v>1009.097375705634</v>
      </c>
      <c r="AE58">
        <f>'IDT-1'!F58</f>
        <v>0</v>
      </c>
      <c r="AF58" s="26"/>
      <c r="AG58">
        <f t="shared" si="2"/>
        <v>1009.097375705634</v>
      </c>
      <c r="AI58" s="75">
        <f>PXIL!J58</f>
        <v>0</v>
      </c>
      <c r="AJ58" s="75">
        <f>PXIL!P58</f>
        <v>0</v>
      </c>
      <c r="AK58" s="75">
        <f>RTM_IEX!J58</f>
        <v>38.44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218.10820833178582</v>
      </c>
      <c r="P59" s="77">
        <v>74.662873527826946</v>
      </c>
      <c r="Q59" s="77">
        <v>26.59</v>
      </c>
      <c r="R59" s="80">
        <v>19.199999999999996</v>
      </c>
      <c r="S59" s="80">
        <v>0</v>
      </c>
      <c r="T59" s="78">
        <f>SUMPRODUCT(LTA!F59:AJ59,LTA!F$101:AJ$101,LTA!F$105:AJ$105)</f>
        <v>83.29</v>
      </c>
      <c r="U59" s="78">
        <f>SUMPRODUCT(LTA!F59:AJ59,LTA!F$102:AJ$102,LTA!F$105:AJ$105)</f>
        <v>438.82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33.64</v>
      </c>
      <c r="Z59" s="75">
        <f>IEX!P59</f>
        <v>0</v>
      </c>
      <c r="AA59" s="117">
        <f>STOA!J59</f>
        <v>5.28</v>
      </c>
      <c r="AB59" s="117">
        <f>-STOA!P59</f>
        <v>0</v>
      </c>
      <c r="AC59">
        <f t="shared" si="0"/>
        <v>8.7239656242055137</v>
      </c>
      <c r="AD59">
        <f t="shared" si="1"/>
        <v>962.54698312392634</v>
      </c>
      <c r="AE59">
        <f>'IDT-1'!F59</f>
        <v>0</v>
      </c>
      <c r="AF59" s="26"/>
      <c r="AG59">
        <f t="shared" si="2"/>
        <v>962.54698312392634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9.6768423296438559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218.10820833178582</v>
      </c>
      <c r="P60" s="77">
        <v>74.662873527826946</v>
      </c>
      <c r="Q60" s="77">
        <v>26.59</v>
      </c>
      <c r="R60" s="80">
        <v>19.199999999999996</v>
      </c>
      <c r="S60" s="80">
        <v>0</v>
      </c>
      <c r="T60" s="78">
        <f>SUMPRODUCT(LTA!F60:AJ60,LTA!F$101:AJ$101,LTA!F$105:AJ$105)</f>
        <v>78</v>
      </c>
      <c r="U60" s="78">
        <f>SUMPRODUCT(LTA!F60:AJ60,LTA!F$102:AJ$102,LTA!F$105:AJ$105)</f>
        <v>434.81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46.13</v>
      </c>
      <c r="Z60" s="75">
        <f>IEX!P60</f>
        <v>0</v>
      </c>
      <c r="AA60" s="117">
        <f>STOA!J60</f>
        <v>5.28</v>
      </c>
      <c r="AB60" s="117">
        <f>-STOA!P60</f>
        <v>0</v>
      </c>
      <c r="AC60">
        <f t="shared" si="0"/>
        <v>9.0649497328654594</v>
      </c>
      <c r="AD60">
        <f t="shared" si="1"/>
        <v>1021.0429744563912</v>
      </c>
      <c r="AE60">
        <f>'IDT-1'!F60</f>
        <v>0</v>
      </c>
      <c r="AF60" s="26"/>
      <c r="AG60">
        <f t="shared" si="2"/>
        <v>1021.0429744563912</v>
      </c>
      <c r="AI60" s="75">
        <f>PXIL!J60</f>
        <v>0</v>
      </c>
      <c r="AJ60" s="75">
        <f>PXIL!P60</f>
        <v>0</v>
      </c>
      <c r="AK60" s="75">
        <f>RTM_IEX!J60</f>
        <v>48.05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9.6768423296438559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219.73569642778583</v>
      </c>
      <c r="P61" s="77">
        <v>74.662873527826946</v>
      </c>
      <c r="Q61" s="77">
        <v>26.59</v>
      </c>
      <c r="R61" s="80">
        <v>19.199999999999996</v>
      </c>
      <c r="S61" s="80">
        <v>0</v>
      </c>
      <c r="T61" s="78">
        <f>SUMPRODUCT(LTA!F61:AJ61,LTA!F$101:AJ$101,LTA!F$105:AJ$105)</f>
        <v>74.040000000000006</v>
      </c>
      <c r="U61" s="78">
        <f>SUMPRODUCT(LTA!F61:AJ61,LTA!F$102:AJ$102,LTA!F$105:AJ$105)</f>
        <v>429.45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73.040000000000006</v>
      </c>
      <c r="Z61" s="75">
        <f>IEX!P61</f>
        <v>0</v>
      </c>
      <c r="AA61" s="117">
        <f>STOA!J61</f>
        <v>5.28</v>
      </c>
      <c r="AB61" s="117">
        <f>-STOA!P61</f>
        <v>0</v>
      </c>
      <c r="AC61">
        <f t="shared" si="0"/>
        <v>9.1071676281102594</v>
      </c>
      <c r="AD61">
        <f t="shared" si="1"/>
        <v>1025.7982446571464</v>
      </c>
      <c r="AE61">
        <f>'IDT-1'!F61</f>
        <v>0</v>
      </c>
      <c r="AF61" s="26"/>
      <c r="AG61">
        <f t="shared" si="2"/>
        <v>1025.7982446571464</v>
      </c>
      <c r="AI61" s="75">
        <f>PXIL!J61</f>
        <v>0</v>
      </c>
      <c r="AJ61" s="75">
        <f>PXIL!P61</f>
        <v>0</v>
      </c>
      <c r="AK61" s="75">
        <f>RTM_IEX!J61</f>
        <v>33.630000000000003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225.88786662858584</v>
      </c>
      <c r="P62" s="77">
        <v>74.662873527826946</v>
      </c>
      <c r="Q62" s="77">
        <v>26.59</v>
      </c>
      <c r="R62" s="80">
        <v>19.199999999999996</v>
      </c>
      <c r="S62" s="80">
        <v>0</v>
      </c>
      <c r="T62" s="78">
        <f>SUMPRODUCT(LTA!F62:AJ62,LTA!F$101:AJ$101,LTA!F$105:AJ$105)</f>
        <v>68.52</v>
      </c>
      <c r="U62" s="78">
        <f>SUMPRODUCT(LTA!F62:AJ62,LTA!F$102:AJ$102,LTA!F$105:AJ$105)</f>
        <v>423.56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85.53</v>
      </c>
      <c r="Z62" s="75">
        <f>IEX!P62</f>
        <v>0</v>
      </c>
      <c r="AA62" s="117">
        <f>STOA!J62</f>
        <v>5.28</v>
      </c>
      <c r="AB62" s="117">
        <f>-STOA!P62</f>
        <v>0</v>
      </c>
      <c r="AC62">
        <f t="shared" si="0"/>
        <v>9.1497173419954017</v>
      </c>
      <c r="AD62">
        <f t="shared" si="1"/>
        <v>1030.5908897029362</v>
      </c>
      <c r="AE62">
        <f>'IDT-1'!F62</f>
        <v>0</v>
      </c>
      <c r="AF62" s="26"/>
      <c r="AG62">
        <f t="shared" si="2"/>
        <v>1030.5908897029362</v>
      </c>
      <c r="AI62" s="75">
        <f>PXIL!J62</f>
        <v>0</v>
      </c>
      <c r="AJ62" s="75">
        <f>PXIL!P62</f>
        <v>0</v>
      </c>
      <c r="AK62" s="75">
        <f>RTM_IEX!J62</f>
        <v>28.83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229.72095563048117</v>
      </c>
      <c r="P63" s="77">
        <v>74.662873527826946</v>
      </c>
      <c r="Q63" s="77">
        <v>26.59</v>
      </c>
      <c r="R63" s="80">
        <v>19.199999999999996</v>
      </c>
      <c r="S63" s="80">
        <v>0</v>
      </c>
      <c r="T63" s="78">
        <f>SUMPRODUCT(LTA!F63:AJ63,LTA!F$101:AJ$101,LTA!F$105:AJ$105)</f>
        <v>64.98</v>
      </c>
      <c r="U63" s="78">
        <f>SUMPRODUCT(LTA!F63:AJ63,LTA!F$102:AJ$102,LTA!F$105:AJ$105)</f>
        <v>408.54999999999995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98.98</v>
      </c>
      <c r="Z63" s="75">
        <f>IEX!P63</f>
        <v>0</v>
      </c>
      <c r="AA63" s="117">
        <f>STOA!J63</f>
        <v>5.28</v>
      </c>
      <c r="AB63" s="117">
        <f>-STOA!P63</f>
        <v>0</v>
      </c>
      <c r="AC63">
        <f t="shared" si="0"/>
        <v>8.9525365252120803</v>
      </c>
      <c r="AD63">
        <f t="shared" si="1"/>
        <v>1008.3811595216152</v>
      </c>
      <c r="AE63">
        <f>'IDT-1'!F63</f>
        <v>0</v>
      </c>
      <c r="AF63" s="26"/>
      <c r="AG63">
        <f t="shared" si="2"/>
        <v>1008.3811595216152</v>
      </c>
      <c r="AI63" s="75">
        <f>PXIL!J63</f>
        <v>0</v>
      </c>
      <c r="AJ63" s="75">
        <f>PXIL!P63</f>
        <v>0</v>
      </c>
      <c r="AK63" s="75">
        <f>RTM_IEX!J63</f>
        <v>7.69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219.33801753128117</v>
      </c>
      <c r="P64" s="77">
        <v>74.662873527826946</v>
      </c>
      <c r="Q64" s="77">
        <v>26.59</v>
      </c>
      <c r="R64" s="80">
        <v>19.199999999999996</v>
      </c>
      <c r="S64" s="80">
        <v>0</v>
      </c>
      <c r="T64" s="78">
        <f>SUMPRODUCT(LTA!F64:AJ64,LTA!F$101:AJ$101,LTA!F$105:AJ$105)</f>
        <v>54.06</v>
      </c>
      <c r="U64" s="78">
        <f>SUMPRODUCT(LTA!F64:AJ64,LTA!F$102:AJ$102,LTA!F$105:AJ$105)</f>
        <v>402.61999999999995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104.75</v>
      </c>
      <c r="Z64" s="75">
        <f>IEX!P64</f>
        <v>0</v>
      </c>
      <c r="AA64" s="117">
        <f>STOA!J64</f>
        <v>5.28</v>
      </c>
      <c r="AB64" s="117">
        <f>-STOA!P64</f>
        <v>0</v>
      </c>
      <c r="AC64">
        <f t="shared" si="0"/>
        <v>9.3302946699391196</v>
      </c>
      <c r="AD64">
        <f t="shared" si="1"/>
        <v>1050.930463277688</v>
      </c>
      <c r="AE64">
        <f>'IDT-1'!F64</f>
        <v>0</v>
      </c>
      <c r="AF64" s="26"/>
      <c r="AG64">
        <f t="shared" si="2"/>
        <v>1050.930463277688</v>
      </c>
      <c r="AI64" s="75">
        <f>PXIL!J64</f>
        <v>0</v>
      </c>
      <c r="AJ64" s="75">
        <f>PXIL!P64</f>
        <v>0</v>
      </c>
      <c r="AK64" s="75">
        <f>RTM_IEX!J64</f>
        <v>72.08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12.079866888519133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218.58265077368117</v>
      </c>
      <c r="P65" s="77">
        <v>74.662873527826946</v>
      </c>
      <c r="Q65" s="77">
        <v>26.59</v>
      </c>
      <c r="R65" s="80">
        <v>19.199999999999996</v>
      </c>
      <c r="S65" s="80">
        <v>0</v>
      </c>
      <c r="T65" s="78">
        <f>SUMPRODUCT(LTA!F65:AJ65,LTA!F$101:AJ$101,LTA!F$105:AJ$105)</f>
        <v>50.430000000000007</v>
      </c>
      <c r="U65" s="78">
        <f>SUMPRODUCT(LTA!F65:AJ65,LTA!F$102:AJ$102,LTA!F$105:AJ$105)</f>
        <v>395.96999999999997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119.16</v>
      </c>
      <c r="Z65" s="75">
        <f>IEX!P65</f>
        <v>0</v>
      </c>
      <c r="AA65" s="117">
        <f>STOA!J65</f>
        <v>5.28</v>
      </c>
      <c r="AB65" s="117">
        <f>-STOA!P65</f>
        <v>0</v>
      </c>
      <c r="AC65">
        <f t="shared" si="0"/>
        <v>9.402143442472239</v>
      </c>
      <c r="AD65">
        <f t="shared" si="1"/>
        <v>1059.0232477475549</v>
      </c>
      <c r="AE65">
        <f>'IDT-1'!F65</f>
        <v>0</v>
      </c>
      <c r="AF65" s="26"/>
      <c r="AG65">
        <f t="shared" si="2"/>
        <v>1059.0232477475549</v>
      </c>
      <c r="AI65" s="75">
        <f>PXIL!J65</f>
        <v>0</v>
      </c>
      <c r="AJ65" s="75">
        <f>PXIL!P65</f>
        <v>0</v>
      </c>
      <c r="AK65" s="75">
        <f>RTM_IEX!J65</f>
        <v>76.87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218.58265077368117</v>
      </c>
      <c r="P66" s="77">
        <v>74.662873527826946</v>
      </c>
      <c r="Q66" s="77">
        <v>26.59</v>
      </c>
      <c r="R66" s="80">
        <v>19.199999999999996</v>
      </c>
      <c r="S66" s="80">
        <v>0</v>
      </c>
      <c r="T66" s="78">
        <f>SUMPRODUCT(LTA!F66:AJ66,LTA!F$101:AJ$101,LTA!F$105:AJ$105)</f>
        <v>41.39</v>
      </c>
      <c r="U66" s="78">
        <f>SUMPRODUCT(LTA!F66:AJ66,LTA!F$102:AJ$102,LTA!F$105:AJ$105)</f>
        <v>389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132.62</v>
      </c>
      <c r="Z66" s="75">
        <f>IEX!P66</f>
        <v>0</v>
      </c>
      <c r="AA66" s="117">
        <f>STOA!J66</f>
        <v>5.28</v>
      </c>
      <c r="AB66" s="117">
        <f>-STOA!P66</f>
        <v>0</v>
      </c>
      <c r="AC66">
        <f t="shared" si="0"/>
        <v>9.3374634424722398</v>
      </c>
      <c r="AD66">
        <f t="shared" si="1"/>
        <v>1051.737927747555</v>
      </c>
      <c r="AE66">
        <f>'IDT-1'!F66</f>
        <v>0</v>
      </c>
      <c r="AF66" s="26"/>
      <c r="AG66">
        <f t="shared" si="2"/>
        <v>1051.737927747555</v>
      </c>
      <c r="AI66" s="75">
        <f>PXIL!J66</f>
        <v>0</v>
      </c>
      <c r="AJ66" s="75">
        <f>PXIL!P66</f>
        <v>0</v>
      </c>
      <c r="AK66" s="75">
        <f>RTM_IEX!J66</f>
        <v>72.069999999999993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217.48781054562738</v>
      </c>
      <c r="P67" s="77">
        <v>74.662873527826946</v>
      </c>
      <c r="Q67" s="77">
        <v>26.59</v>
      </c>
      <c r="R67" s="80">
        <v>19.199999999999996</v>
      </c>
      <c r="S67" s="80">
        <v>0</v>
      </c>
      <c r="T67" s="78">
        <f>SUMPRODUCT(LTA!F67:AJ67,LTA!F$101:AJ$101,LTA!F$105:AJ$105)</f>
        <v>34.31</v>
      </c>
      <c r="U67" s="78">
        <f>SUMPRODUCT(LTA!F67:AJ67,LTA!F$102:AJ$102,LTA!F$105:AJ$105)</f>
        <v>380.68999999999994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142.22999999999999</v>
      </c>
      <c r="Z67" s="75">
        <f>IEX!P67</f>
        <v>0</v>
      </c>
      <c r="AA67" s="117">
        <f>STOA!J67</f>
        <v>5.38</v>
      </c>
      <c r="AB67" s="117">
        <f>-STOA!P67</f>
        <v>0</v>
      </c>
      <c r="AC67">
        <f t="shared" si="0"/>
        <v>8.897332848465366</v>
      </c>
      <c r="AD67">
        <f t="shared" si="1"/>
        <v>1002.163218113508</v>
      </c>
      <c r="AE67">
        <f>'IDT-1'!F67</f>
        <v>0</v>
      </c>
      <c r="AF67" s="26"/>
      <c r="AG67">
        <f t="shared" si="2"/>
        <v>1002.163218113508</v>
      </c>
      <c r="AI67" s="75">
        <f>PXIL!J67</f>
        <v>0</v>
      </c>
      <c r="AJ67" s="75">
        <f>PXIL!P67</f>
        <v>0</v>
      </c>
      <c r="AK67" s="75">
        <f>RTM_IEX!J67</f>
        <v>28.83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223.37701930222735</v>
      </c>
      <c r="P68" s="77">
        <v>74.662873527826946</v>
      </c>
      <c r="Q68" s="77">
        <v>26.59</v>
      </c>
      <c r="R68" s="80">
        <v>16.34</v>
      </c>
      <c r="S68" s="80">
        <v>0</v>
      </c>
      <c r="T68" s="78">
        <f>SUMPRODUCT(LTA!F68:AJ68,LTA!F$101:AJ$101,LTA!F$105:AJ$105)</f>
        <v>31.04</v>
      </c>
      <c r="U68" s="78">
        <f>SUMPRODUCT(LTA!F68:AJ68,LTA!F$102:AJ$102,LTA!F$105:AJ$105)</f>
        <v>371.05999999999989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157.6</v>
      </c>
      <c r="Z68" s="75">
        <f>IEX!P68</f>
        <v>0</v>
      </c>
      <c r="AA68" s="117">
        <f>STOA!J68</f>
        <v>5.38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9.3262378855234456</v>
      </c>
      <c r="AD68">
        <f t="shared" ref="AD68:AD98" si="4">SUM(B68:AB68,AI68:AR68)-AC68</f>
        <v>1050.47352183305</v>
      </c>
      <c r="AE68">
        <f>'IDT-1'!F68</f>
        <v>0</v>
      </c>
      <c r="AF68" s="26"/>
      <c r="AG68">
        <f t="shared" ref="AG68:AG98" si="5">SUM(AD68:AF68)</f>
        <v>1050.47352183305</v>
      </c>
      <c r="AI68" s="75">
        <f>PXIL!J68</f>
        <v>0</v>
      </c>
      <c r="AJ68" s="75">
        <f>PXIL!P68</f>
        <v>0</v>
      </c>
      <c r="AK68" s="75">
        <f>RTM_IEX!J68</f>
        <v>72.069999999999993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231.36451430827364</v>
      </c>
      <c r="P69" s="77">
        <v>74.662873527826946</v>
      </c>
      <c r="Q69" s="77">
        <v>26.59</v>
      </c>
      <c r="R69" s="80">
        <v>13.28</v>
      </c>
      <c r="S69" s="80">
        <v>0</v>
      </c>
      <c r="T69" s="78">
        <f>SUMPRODUCT(LTA!F69:AJ69,LTA!F$101:AJ$101,LTA!F$105:AJ$105)</f>
        <v>27.19</v>
      </c>
      <c r="U69" s="78">
        <f>SUMPRODUCT(LTA!F69:AJ69,LTA!F$102:AJ$102,LTA!F$105:AJ$105)</f>
        <v>359.79999999999995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167.21</v>
      </c>
      <c r="Z69" s="75">
        <f>IEX!P69</f>
        <v>0</v>
      </c>
      <c r="AA69" s="117">
        <f>STOA!J69</f>
        <v>5.38</v>
      </c>
      <c r="AB69" s="117">
        <f>-STOA!P69</f>
        <v>0</v>
      </c>
      <c r="AC69">
        <f t="shared" si="3"/>
        <v>9.4903358415766537</v>
      </c>
      <c r="AD69">
        <f t="shared" si="4"/>
        <v>1068.956918883043</v>
      </c>
      <c r="AE69">
        <f>'IDT-1'!F69</f>
        <v>0</v>
      </c>
      <c r="AF69" s="26"/>
      <c r="AG69">
        <f t="shared" si="5"/>
        <v>1068.956918883043</v>
      </c>
      <c r="AI69" s="75">
        <f>PXIL!J69</f>
        <v>0</v>
      </c>
      <c r="AJ69" s="75">
        <f>PXIL!P69</f>
        <v>0</v>
      </c>
      <c r="AK69" s="75">
        <f>RTM_IEX!J69</f>
        <v>91.29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241.19053396165725</v>
      </c>
      <c r="P70" s="77">
        <v>74.662873527826946</v>
      </c>
      <c r="Q70" s="77">
        <v>26.59</v>
      </c>
      <c r="R70" s="80">
        <v>7.43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351.25999999999993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187.4</v>
      </c>
      <c r="Z70" s="75">
        <f>IEX!P70</f>
        <v>0</v>
      </c>
      <c r="AA70" s="117">
        <f>STOA!J70</f>
        <v>5.38</v>
      </c>
      <c r="AB70" s="117">
        <f>-STOA!P70</f>
        <v>0</v>
      </c>
      <c r="AC70">
        <f t="shared" si="3"/>
        <v>9.3754608145264289</v>
      </c>
      <c r="AD70">
        <f t="shared" si="4"/>
        <v>1056.0178135634769</v>
      </c>
      <c r="AE70">
        <f>'IDT-1'!F70</f>
        <v>0</v>
      </c>
      <c r="AF70" s="26"/>
      <c r="AG70">
        <f t="shared" si="5"/>
        <v>1056.0178135634769</v>
      </c>
      <c r="AI70" s="75">
        <f>PXIL!J70</f>
        <v>0</v>
      </c>
      <c r="AJ70" s="75">
        <f>PXIL!P70</f>
        <v>0</v>
      </c>
      <c r="AK70" s="75">
        <f>RTM_IEX!J70</f>
        <v>67.27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243.03106510020353</v>
      </c>
      <c r="P71" s="77">
        <v>74.662873527826946</v>
      </c>
      <c r="Q71" s="77">
        <v>26.59</v>
      </c>
      <c r="R71" s="80">
        <v>2.68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343.59999999999997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214.31</v>
      </c>
      <c r="Z71" s="75">
        <f>IEX!P71</f>
        <v>0</v>
      </c>
      <c r="AA71" s="117">
        <f>STOA!J71</f>
        <v>5.38</v>
      </c>
      <c r="AB71" s="117">
        <f>-STOA!P71</f>
        <v>0</v>
      </c>
      <c r="AC71">
        <f t="shared" si="3"/>
        <v>9.0986174885456368</v>
      </c>
      <c r="AD71">
        <f t="shared" si="4"/>
        <v>1024.835188028004</v>
      </c>
      <c r="AE71">
        <f>'IDT-1'!F71</f>
        <v>0</v>
      </c>
      <c r="AF71" s="26"/>
      <c r="AG71">
        <f t="shared" si="5"/>
        <v>1024.835188028004</v>
      </c>
      <c r="AI71" s="75">
        <f>PXIL!J71</f>
        <v>0</v>
      </c>
      <c r="AJ71" s="75">
        <f>PXIL!P71</f>
        <v>0</v>
      </c>
      <c r="AK71" s="75">
        <f>RTM_IEX!J71</f>
        <v>24.03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12.079866888519133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255.16336433170352</v>
      </c>
      <c r="P72" s="77">
        <v>74.662873527826946</v>
      </c>
      <c r="Q72" s="77">
        <v>26.59</v>
      </c>
      <c r="R72" s="80">
        <v>0.26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338.42999999999995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227.76</v>
      </c>
      <c r="Z72" s="75">
        <f>IEX!P72</f>
        <v>0</v>
      </c>
      <c r="AA72" s="117">
        <f>STOA!J72</f>
        <v>5.38</v>
      </c>
      <c r="AB72" s="117">
        <f>-STOA!P72</f>
        <v>0</v>
      </c>
      <c r="AC72">
        <f t="shared" si="3"/>
        <v>9.6635977217828373</v>
      </c>
      <c r="AD72">
        <f t="shared" si="4"/>
        <v>1088.4725070262666</v>
      </c>
      <c r="AE72">
        <f>'IDT-1'!F72</f>
        <v>0</v>
      </c>
      <c r="AF72" s="26"/>
      <c r="AG72">
        <f t="shared" si="5"/>
        <v>1088.4725070262666</v>
      </c>
      <c r="AI72" s="75">
        <f>PXIL!J72</f>
        <v>0</v>
      </c>
      <c r="AJ72" s="75">
        <f>PXIL!P72</f>
        <v>0</v>
      </c>
      <c r="AK72" s="75">
        <f>RTM_IEX!J72</f>
        <v>76.88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12.079866888519133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283.4573625824035</v>
      </c>
      <c r="P73" s="77">
        <v>74.662873527826946</v>
      </c>
      <c r="Q73" s="77">
        <v>26.59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338.52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225.83</v>
      </c>
      <c r="Z73" s="75">
        <f>IEX!P73</f>
        <v>0</v>
      </c>
      <c r="AA73" s="117">
        <f>STOA!J73</f>
        <v>5.38</v>
      </c>
      <c r="AB73" s="117">
        <f>-STOA!P73</f>
        <v>0</v>
      </c>
      <c r="AC73">
        <f t="shared" si="3"/>
        <v>9.7627209063889975</v>
      </c>
      <c r="AD73">
        <f t="shared" si="4"/>
        <v>1099.6373820923607</v>
      </c>
      <c r="AE73">
        <f>'IDT-1'!F73</f>
        <v>0</v>
      </c>
      <c r="AF73" s="26"/>
      <c r="AG73">
        <f t="shared" si="5"/>
        <v>1099.6373820923607</v>
      </c>
      <c r="AI73" s="75">
        <f>PXIL!J73</f>
        <v>0</v>
      </c>
      <c r="AJ73" s="75">
        <f>PXIL!P73</f>
        <v>0</v>
      </c>
      <c r="AK73" s="75">
        <f>RTM_IEX!J73</f>
        <v>67.28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12.079866888519133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308.23965471570352</v>
      </c>
      <c r="P74" s="77">
        <v>74.662873527826946</v>
      </c>
      <c r="Q74" s="77">
        <v>26.59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338.96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230.64</v>
      </c>
      <c r="Z74" s="75">
        <f>IEX!P74</f>
        <v>0</v>
      </c>
      <c r="AA74" s="117">
        <f>STOA!J74</f>
        <v>5.38</v>
      </c>
      <c r="AB74" s="117">
        <f>-STOA!P74</f>
        <v>0</v>
      </c>
      <c r="AC74">
        <f t="shared" si="3"/>
        <v>9.8765250771620376</v>
      </c>
      <c r="AD74">
        <f t="shared" si="4"/>
        <v>1112.4558700548873</v>
      </c>
      <c r="AE74">
        <f>'IDT-1'!F74</f>
        <v>0</v>
      </c>
      <c r="AF74" s="26"/>
      <c r="AG74">
        <f t="shared" si="5"/>
        <v>1112.4558700548873</v>
      </c>
      <c r="AI74" s="75">
        <f>PXIL!J74</f>
        <v>0</v>
      </c>
      <c r="AJ74" s="75">
        <f>PXIL!P74</f>
        <v>0</v>
      </c>
      <c r="AK74" s="75">
        <f>RTM_IEX!J74</f>
        <v>52.85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322.59801813370348</v>
      </c>
      <c r="P75" s="77">
        <v>74.662873527826946</v>
      </c>
      <c r="Q75" s="77">
        <v>26.59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339.34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221.03</v>
      </c>
      <c r="Z75" s="75">
        <f>IEX!P75</f>
        <v>0</v>
      </c>
      <c r="AA75" s="117">
        <f>STOA!J75</f>
        <v>5.46</v>
      </c>
      <c r="AB75" s="117">
        <f>-STOA!P75</f>
        <v>0</v>
      </c>
      <c r="AC75">
        <f t="shared" si="3"/>
        <v>10.026725211014147</v>
      </c>
      <c r="AD75">
        <f t="shared" si="4"/>
        <v>1129.3738669496843</v>
      </c>
      <c r="AE75">
        <f>'IDT-1'!F75</f>
        <v>0</v>
      </c>
      <c r="AF75" s="26"/>
      <c r="AG75">
        <f t="shared" si="5"/>
        <v>1129.3738669496843</v>
      </c>
      <c r="AI75" s="75">
        <f>PXIL!J75</f>
        <v>0</v>
      </c>
      <c r="AJ75" s="75">
        <f>PXIL!P75</f>
        <v>0</v>
      </c>
      <c r="AK75" s="75">
        <f>RTM_IEX!J75</f>
        <v>67.27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349.61872718510341</v>
      </c>
      <c r="P76" s="77">
        <v>74.662873527826946</v>
      </c>
      <c r="Q76" s="77">
        <v>26.59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339.4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202.77</v>
      </c>
      <c r="Z76" s="75">
        <f>IEX!P76</f>
        <v>0</v>
      </c>
      <c r="AA76" s="117">
        <f>STOA!J76</f>
        <v>5.46</v>
      </c>
      <c r="AB76" s="117">
        <f>-STOA!P76</f>
        <v>0</v>
      </c>
      <c r="AC76">
        <f t="shared" si="3"/>
        <v>10.013971450666467</v>
      </c>
      <c r="AD76">
        <f t="shared" si="4"/>
        <v>1127.937329761432</v>
      </c>
      <c r="AE76">
        <f>'IDT-1'!F76</f>
        <v>0</v>
      </c>
      <c r="AF76" s="26"/>
      <c r="AG76">
        <f t="shared" si="5"/>
        <v>1127.937329761432</v>
      </c>
      <c r="AI76" s="75">
        <f>PXIL!J76</f>
        <v>0</v>
      </c>
      <c r="AJ76" s="75">
        <f>PXIL!P76</f>
        <v>0</v>
      </c>
      <c r="AK76" s="75">
        <f>RTM_IEX!J76</f>
        <v>57.67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348.15306385718793</v>
      </c>
      <c r="P77" s="77">
        <v>74.662873527826946</v>
      </c>
      <c r="Q77" s="77">
        <v>26.59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340.8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195.09</v>
      </c>
      <c r="Z77" s="75">
        <f>IEX!P77</f>
        <v>0</v>
      </c>
      <c r="AA77" s="117">
        <f>STOA!J77</f>
        <v>5.46</v>
      </c>
      <c r="AB77" s="117">
        <f>-STOA!P77</f>
        <v>0</v>
      </c>
      <c r="AC77">
        <f t="shared" si="3"/>
        <v>9.9456336133808101</v>
      </c>
      <c r="AD77">
        <f t="shared" si="4"/>
        <v>1120.2400042708023</v>
      </c>
      <c r="AE77">
        <f>'IDT-1'!F77</f>
        <v>0</v>
      </c>
      <c r="AF77" s="26"/>
      <c r="AG77">
        <f t="shared" si="5"/>
        <v>1120.2400042708023</v>
      </c>
      <c r="AI77" s="75">
        <f>PXIL!J77</f>
        <v>0</v>
      </c>
      <c r="AJ77" s="75">
        <f>PXIL!P77</f>
        <v>0</v>
      </c>
      <c r="AK77" s="75">
        <f>RTM_IEX!J77</f>
        <v>57.65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348.15306385718793</v>
      </c>
      <c r="P78" s="77">
        <v>74.662873527826946</v>
      </c>
      <c r="Q78" s="77">
        <v>26.59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340.67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182.59</v>
      </c>
      <c r="Z78" s="75">
        <f>IEX!P78</f>
        <v>0</v>
      </c>
      <c r="AA78" s="117">
        <f>STOA!J78</f>
        <v>5.46</v>
      </c>
      <c r="AB78" s="117">
        <f>-STOA!P78</f>
        <v>0</v>
      </c>
      <c r="AC78">
        <f t="shared" si="3"/>
        <v>9.3694976133808083</v>
      </c>
      <c r="AD78">
        <f t="shared" si="4"/>
        <v>1055.3461402708019</v>
      </c>
      <c r="AE78">
        <f>'IDT-1'!F78</f>
        <v>0</v>
      </c>
      <c r="AF78" s="26"/>
      <c r="AG78">
        <f t="shared" si="5"/>
        <v>1055.3461402708019</v>
      </c>
      <c r="AI78" s="75">
        <f>PXIL!J78</f>
        <v>0</v>
      </c>
      <c r="AJ78" s="75">
        <f>PXIL!P78</f>
        <v>0</v>
      </c>
      <c r="AK78" s="75">
        <f>RTM_IEX!J78</f>
        <v>4.8099999999999996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339.33105911718792</v>
      </c>
      <c r="P79" s="77">
        <v>74.662873527826946</v>
      </c>
      <c r="Q79" s="77">
        <v>26.59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340.88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167.21</v>
      </c>
      <c r="Z79" s="75">
        <f>IEX!P79</f>
        <v>0</v>
      </c>
      <c r="AA79" s="117">
        <f>STOA!J79</f>
        <v>5.46</v>
      </c>
      <c r="AB79" s="117">
        <f>-STOA!P79</f>
        <v>0</v>
      </c>
      <c r="AC79">
        <f t="shared" si="3"/>
        <v>9.7503439716688103</v>
      </c>
      <c r="AD79">
        <f t="shared" si="4"/>
        <v>1098.2432891725141</v>
      </c>
      <c r="AE79">
        <f>'IDT-1'!F79</f>
        <v>0</v>
      </c>
      <c r="AF79" s="26"/>
      <c r="AG79">
        <f t="shared" si="5"/>
        <v>1098.2432891725141</v>
      </c>
      <c r="AI79" s="75">
        <f>PXIL!J79</f>
        <v>0</v>
      </c>
      <c r="AJ79" s="75">
        <f>PXIL!P79</f>
        <v>0</v>
      </c>
      <c r="AK79" s="75">
        <f>RTM_IEX!J79</f>
        <v>72.08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338.39254780878792</v>
      </c>
      <c r="P80" s="77">
        <v>74.662873527826946</v>
      </c>
      <c r="Q80" s="77">
        <v>26.59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338.9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148</v>
      </c>
      <c r="Z80" s="75">
        <f>IEX!P80</f>
        <v>0</v>
      </c>
      <c r="AA80" s="117">
        <f>STOA!J80</f>
        <v>5.46</v>
      </c>
      <c r="AB80" s="117">
        <f>-STOA!P80</f>
        <v>0</v>
      </c>
      <c r="AC80">
        <f t="shared" si="3"/>
        <v>9.0904450721548891</v>
      </c>
      <c r="AD80">
        <f t="shared" si="4"/>
        <v>1023.9146767636279</v>
      </c>
      <c r="AE80">
        <f>'IDT-1'!F80</f>
        <v>2.2879999999999998</v>
      </c>
      <c r="AF80" s="26"/>
      <c r="AG80">
        <f t="shared" si="5"/>
        <v>1026.2026767636278</v>
      </c>
      <c r="AI80" s="75">
        <f>PXIL!J80</f>
        <v>0</v>
      </c>
      <c r="AJ80" s="75">
        <f>PXIL!P80</f>
        <v>0</v>
      </c>
      <c r="AK80" s="75">
        <f>RTM_IEX!J80</f>
        <v>19.22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338.05241442187503</v>
      </c>
      <c r="P81" s="77">
        <v>74.662873527826946</v>
      </c>
      <c r="Q81" s="77">
        <v>26.59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338.9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122.05</v>
      </c>
      <c r="Z81" s="75">
        <f>IEX!P81</f>
        <v>0</v>
      </c>
      <c r="AA81" s="117">
        <f>STOA!J81</f>
        <v>5.46</v>
      </c>
      <c r="AB81" s="117">
        <f>-STOA!P81</f>
        <v>0</v>
      </c>
      <c r="AC81">
        <f t="shared" si="3"/>
        <v>9.1974518983500566</v>
      </c>
      <c r="AD81">
        <f t="shared" si="4"/>
        <v>1035.96753655052</v>
      </c>
      <c r="AE81">
        <f>'IDT-1'!F81</f>
        <v>0</v>
      </c>
      <c r="AF81" s="26"/>
      <c r="AG81">
        <f t="shared" si="5"/>
        <v>1035.96753655052</v>
      </c>
      <c r="AI81" s="75">
        <f>PXIL!J81</f>
        <v>0</v>
      </c>
      <c r="AJ81" s="75">
        <f>PXIL!P81</f>
        <v>0</v>
      </c>
      <c r="AK81" s="75">
        <f>RTM_IEX!J81</f>
        <v>57.67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319.45128161665934</v>
      </c>
      <c r="P82" s="77">
        <v>74.662873527826946</v>
      </c>
      <c r="Q82" s="77">
        <v>26.59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338.73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105.71</v>
      </c>
      <c r="Z82" s="75">
        <f>IEX!P82</f>
        <v>0</v>
      </c>
      <c r="AA82" s="117">
        <f>STOA!J82</f>
        <v>5.46</v>
      </c>
      <c r="AB82" s="117">
        <f>-STOA!P82</f>
        <v>0</v>
      </c>
      <c r="AC82">
        <f t="shared" si="3"/>
        <v>8.5078739296641608</v>
      </c>
      <c r="AD82">
        <f t="shared" si="4"/>
        <v>958.29598171399027</v>
      </c>
      <c r="AE82">
        <f>'IDT-1'!F82</f>
        <v>0</v>
      </c>
      <c r="AF82" s="26"/>
      <c r="AG82">
        <f t="shared" si="5"/>
        <v>958.29598171399027</v>
      </c>
      <c r="AI82" s="75">
        <f>PXIL!J82</f>
        <v>0</v>
      </c>
      <c r="AJ82" s="75">
        <f>PXIL!P82</f>
        <v>0</v>
      </c>
      <c r="AK82" s="75">
        <f>RTM_IEX!J82</f>
        <v>14.42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296.0298810188342</v>
      </c>
      <c r="P83" s="77">
        <v>74.662873527826946</v>
      </c>
      <c r="Q83" s="77">
        <v>26.59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338.73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74</v>
      </c>
      <c r="Z83" s="75">
        <f>IEX!P83</f>
        <v>0</v>
      </c>
      <c r="AA83" s="117">
        <f>STOA!J83</f>
        <v>5.46</v>
      </c>
      <c r="AB83" s="117">
        <f>-STOA!P83</f>
        <v>0</v>
      </c>
      <c r="AC83">
        <f t="shared" si="3"/>
        <v>8.4877976044032977</v>
      </c>
      <c r="AD83">
        <f t="shared" si="4"/>
        <v>956.03465744142591</v>
      </c>
      <c r="AE83">
        <f>'IDT-1'!F83</f>
        <v>0</v>
      </c>
      <c r="AF83" s="26"/>
      <c r="AG83">
        <f t="shared" si="5"/>
        <v>956.03465744142591</v>
      </c>
      <c r="AI83" s="75">
        <f>PXIL!J83</f>
        <v>0</v>
      </c>
      <c r="AJ83" s="75">
        <f>PXIL!P83</f>
        <v>0</v>
      </c>
      <c r="AK83" s="75">
        <f>RTM_IEX!J83</f>
        <v>67.27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283.27643317180235</v>
      </c>
      <c r="P84" s="77">
        <v>74.662873527826946</v>
      </c>
      <c r="Q84" s="77">
        <v>26.59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339.01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61.5</v>
      </c>
      <c r="Z84" s="75">
        <f>IEX!P84</f>
        <v>0</v>
      </c>
      <c r="AA84" s="117">
        <f>STOA!J84</f>
        <v>5.46</v>
      </c>
      <c r="AB84" s="117">
        <f>-STOA!P84</f>
        <v>0</v>
      </c>
      <c r="AC84">
        <f t="shared" si="3"/>
        <v>7.8029512633494171</v>
      </c>
      <c r="AD84">
        <f t="shared" si="4"/>
        <v>878.89605593544786</v>
      </c>
      <c r="AE84">
        <f>'IDT-1'!F84</f>
        <v>0</v>
      </c>
      <c r="AF84" s="26"/>
      <c r="AG84">
        <f t="shared" si="5"/>
        <v>878.89605593544786</v>
      </c>
      <c r="AI84" s="75">
        <f>PXIL!J84</f>
        <v>0</v>
      </c>
      <c r="AJ84" s="75">
        <f>PXIL!P84</f>
        <v>0</v>
      </c>
      <c r="AK84" s="75">
        <f>RTM_IEX!J84</f>
        <v>14.42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269.84251643704857</v>
      </c>
      <c r="P85" s="77">
        <v>74.662873527826946</v>
      </c>
      <c r="Q85" s="77">
        <v>26.59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339.16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33.64</v>
      </c>
      <c r="Z85" s="75">
        <f>IEX!P85</f>
        <v>0</v>
      </c>
      <c r="AA85" s="117">
        <f>STOA!J85</f>
        <v>5.46</v>
      </c>
      <c r="AB85" s="117">
        <f>-STOA!P85</f>
        <v>0</v>
      </c>
      <c r="AC85">
        <f t="shared" si="3"/>
        <v>7.8637247960835843</v>
      </c>
      <c r="AD85">
        <f t="shared" si="4"/>
        <v>885.74136566796005</v>
      </c>
      <c r="AE85">
        <f>'IDT-1'!F85</f>
        <v>0</v>
      </c>
      <c r="AF85" s="26"/>
      <c r="AG85">
        <f t="shared" si="5"/>
        <v>885.74136566796005</v>
      </c>
      <c r="AI85" s="75">
        <f>PXIL!J85</f>
        <v>0</v>
      </c>
      <c r="AJ85" s="75">
        <f>PXIL!P85</f>
        <v>0</v>
      </c>
      <c r="AK85" s="75">
        <f>RTM_IEX!J85</f>
        <v>62.47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257.79592162864856</v>
      </c>
      <c r="P86" s="77">
        <v>74.662873527826946</v>
      </c>
      <c r="Q86" s="77">
        <v>26.59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339.28000000000003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7.69</v>
      </c>
      <c r="Z86" s="75">
        <f>IEX!P86</f>
        <v>0</v>
      </c>
      <c r="AA86" s="117">
        <f>STOA!J86</f>
        <v>5.46</v>
      </c>
      <c r="AB86" s="117">
        <f>-STOA!P86</f>
        <v>0</v>
      </c>
      <c r="AC86">
        <f t="shared" si="3"/>
        <v>7.0652427617696647</v>
      </c>
      <c r="AD86">
        <f t="shared" si="4"/>
        <v>795.80325289387395</v>
      </c>
      <c r="AE86">
        <f>'IDT-1'!F86</f>
        <v>0</v>
      </c>
      <c r="AF86" s="26"/>
      <c r="AG86">
        <f t="shared" si="5"/>
        <v>795.80325289387395</v>
      </c>
      <c r="AI86" s="75">
        <f>PXIL!J86</f>
        <v>0</v>
      </c>
      <c r="AJ86" s="75">
        <f>PXIL!P86</f>
        <v>0</v>
      </c>
      <c r="AK86" s="75">
        <f>RTM_IEX!J86</f>
        <v>9.61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248.04447853654867</v>
      </c>
      <c r="P87" s="77">
        <v>74.662873527826946</v>
      </c>
      <c r="Q87" s="77">
        <v>26.59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339.28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5.56</v>
      </c>
      <c r="AB87" s="117">
        <f>-STOA!P87</f>
        <v>0</v>
      </c>
      <c r="AC87">
        <f t="shared" si="3"/>
        <v>7.3777180625591843</v>
      </c>
      <c r="AD87">
        <f t="shared" si="4"/>
        <v>830.99933450098445</v>
      </c>
      <c r="AE87">
        <f>'IDT-1'!F87</f>
        <v>0</v>
      </c>
      <c r="AF87" s="26"/>
      <c r="AG87">
        <f t="shared" si="5"/>
        <v>830.99933450098445</v>
      </c>
      <c r="AI87" s="75">
        <f>PXIL!J87</f>
        <v>0</v>
      </c>
      <c r="AJ87" s="75">
        <f>PXIL!P87</f>
        <v>0</v>
      </c>
      <c r="AK87" s="75">
        <f>RTM_IEX!J87</f>
        <v>62.46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237.28673315834078</v>
      </c>
      <c r="P88" s="77">
        <v>74.662873527826946</v>
      </c>
      <c r="Q88" s="77">
        <v>26.59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341.95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5.56</v>
      </c>
      <c r="AB88" s="117">
        <f>-STOA!P88</f>
        <v>0</v>
      </c>
      <c r="AC88">
        <f t="shared" si="3"/>
        <v>6.8837939032309547</v>
      </c>
      <c r="AD88">
        <f t="shared" si="4"/>
        <v>775.36551328210464</v>
      </c>
      <c r="AE88">
        <f>'IDT-1'!F88</f>
        <v>0</v>
      </c>
      <c r="AF88" s="26"/>
      <c r="AG88">
        <f t="shared" si="5"/>
        <v>775.36551328210464</v>
      </c>
      <c r="AI88" s="75">
        <f>PXIL!J88</f>
        <v>0</v>
      </c>
      <c r="AJ88" s="75">
        <f>PXIL!P88</f>
        <v>0</v>
      </c>
      <c r="AK88" s="75">
        <f>RTM_IEX!J88</f>
        <v>14.42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234.23620342184077</v>
      </c>
      <c r="P89" s="77">
        <v>74.662873527826946</v>
      </c>
      <c r="Q89" s="77">
        <v>26.59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342.03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5.56</v>
      </c>
      <c r="AB89" s="117">
        <f>-STOA!P89</f>
        <v>0</v>
      </c>
      <c r="AC89">
        <f t="shared" si="3"/>
        <v>7.3227332415497539</v>
      </c>
      <c r="AD89">
        <f t="shared" si="4"/>
        <v>824.80604420728594</v>
      </c>
      <c r="AE89">
        <f>'IDT-1'!F89</f>
        <v>0</v>
      </c>
      <c r="AF89" s="26"/>
      <c r="AG89">
        <f t="shared" si="5"/>
        <v>824.80604420728594</v>
      </c>
      <c r="AI89" s="75">
        <f>PXIL!J89</f>
        <v>0</v>
      </c>
      <c r="AJ89" s="75">
        <f>PXIL!P89</f>
        <v>0</v>
      </c>
      <c r="AK89" s="75">
        <f>RTM_IEX!J89</f>
        <v>67.27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228.41933410744076</v>
      </c>
      <c r="P90" s="77">
        <v>74.662873527826946</v>
      </c>
      <c r="Q90" s="77">
        <v>26.59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342.25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5.56</v>
      </c>
      <c r="AB90" s="117">
        <f>-STOA!P90</f>
        <v>0</v>
      </c>
      <c r="AC90">
        <f t="shared" si="3"/>
        <v>7.273480791583034</v>
      </c>
      <c r="AD90">
        <f t="shared" si="4"/>
        <v>819.25842734285266</v>
      </c>
      <c r="AE90">
        <f>'IDT-1'!F90</f>
        <v>0</v>
      </c>
      <c r="AF90" s="26"/>
      <c r="AG90">
        <f t="shared" si="5"/>
        <v>819.25842734285266</v>
      </c>
      <c r="AI90" s="75">
        <f>PXIL!J90</f>
        <v>0</v>
      </c>
      <c r="AJ90" s="75">
        <f>PXIL!P90</f>
        <v>0</v>
      </c>
      <c r="AK90" s="75">
        <f>RTM_IEX!J90</f>
        <v>67.27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230.48022935944076</v>
      </c>
      <c r="P91" s="77">
        <v>74.662873527826946</v>
      </c>
      <c r="Q91" s="77">
        <v>26.59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342.04999999999995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5.56</v>
      </c>
      <c r="AB91" s="117">
        <f>-STOA!P91</f>
        <v>0</v>
      </c>
      <c r="AC91">
        <f t="shared" si="3"/>
        <v>7.120720669800634</v>
      </c>
      <c r="AD91">
        <f t="shared" si="4"/>
        <v>802.05208271663491</v>
      </c>
      <c r="AE91">
        <f>'IDT-1'!F91</f>
        <v>0</v>
      </c>
      <c r="AF91" s="26"/>
      <c r="AG91">
        <f t="shared" si="5"/>
        <v>802.05208271663491</v>
      </c>
      <c r="AI91" s="75">
        <f>PXIL!J91</f>
        <v>0</v>
      </c>
      <c r="AJ91" s="75">
        <f>PXIL!P91</f>
        <v>0</v>
      </c>
      <c r="AK91" s="75">
        <f>RTM_IEX!J91</f>
        <v>48.05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230.48022935944076</v>
      </c>
      <c r="P92" s="77">
        <v>74.662873527826946</v>
      </c>
      <c r="Q92" s="77">
        <v>26.59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341.84999999999997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5.56</v>
      </c>
      <c r="AB92" s="117">
        <f>-STOA!P92</f>
        <v>0</v>
      </c>
      <c r="AC92">
        <f t="shared" si="3"/>
        <v>6.8736832202445397</v>
      </c>
      <c r="AD92">
        <f t="shared" si="4"/>
        <v>734.04912016619107</v>
      </c>
      <c r="AE92">
        <f>'IDT-1'!F92</f>
        <v>0</v>
      </c>
      <c r="AF92" s="26"/>
      <c r="AG92">
        <f t="shared" si="5"/>
        <v>734.04912016619107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230.48022935944076</v>
      </c>
      <c r="P93" s="77">
        <v>74.662873527826946</v>
      </c>
      <c r="Q93" s="77">
        <v>26.59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341.62999999999994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5.56</v>
      </c>
      <c r="AB93" s="117">
        <f>-STOA!P93</f>
        <v>0</v>
      </c>
      <c r="AC93">
        <f t="shared" si="3"/>
        <v>7.0937004082994228</v>
      </c>
      <c r="AD93">
        <f t="shared" si="4"/>
        <v>708.60910297813609</v>
      </c>
      <c r="AE93">
        <f>'IDT-1'!F93</f>
        <v>0</v>
      </c>
      <c r="AF93" s="26"/>
      <c r="AG93">
        <f t="shared" si="5"/>
        <v>708.60910297813609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230.48022935944076</v>
      </c>
      <c r="P94" s="77">
        <v>74.662873527826946</v>
      </c>
      <c r="Q94" s="77">
        <v>26.59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338.40999999999997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5.56</v>
      </c>
      <c r="AB94" s="117">
        <f>-STOA!P94</f>
        <v>0</v>
      </c>
      <c r="AC94">
        <f t="shared" si="3"/>
        <v>6.6658486698006341</v>
      </c>
      <c r="AD94">
        <f t="shared" si="4"/>
        <v>750.816954716635</v>
      </c>
      <c r="AE94">
        <f>'IDT-1'!F94</f>
        <v>0</v>
      </c>
      <c r="AF94" s="26"/>
      <c r="AG94">
        <f t="shared" si="5"/>
        <v>750.816954716635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226.24876030984075</v>
      </c>
      <c r="P95" s="77">
        <v>74.662873527826946</v>
      </c>
      <c r="Q95" s="77">
        <v>26.59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338.21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5.56</v>
      </c>
      <c r="AB95" s="117">
        <f>-STOA!P95</f>
        <v>0</v>
      </c>
      <c r="AC95">
        <f t="shared" si="3"/>
        <v>6.8044142926080609</v>
      </c>
      <c r="AD95">
        <f t="shared" si="4"/>
        <v>726.24692004422764</v>
      </c>
      <c r="AE95">
        <f>'IDT-1'!F95</f>
        <v>0</v>
      </c>
      <c r="AF95" s="26"/>
      <c r="AG95">
        <f t="shared" si="5"/>
        <v>726.24692004422764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57.962716790100309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226.24876030984075</v>
      </c>
      <c r="P96" s="77">
        <v>74.662873527826946</v>
      </c>
      <c r="Q96" s="77">
        <v>26.59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337.92999999999995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5.56</v>
      </c>
      <c r="AB96" s="117">
        <f>-STOA!P96</f>
        <v>0</v>
      </c>
      <c r="AC96">
        <f t="shared" si="3"/>
        <v>6.6995422003609431</v>
      </c>
      <c r="AD96">
        <f t="shared" si="4"/>
        <v>714.43450892657495</v>
      </c>
      <c r="AE96">
        <f>'IDT-1'!F96</f>
        <v>0</v>
      </c>
      <c r="AF96" s="26"/>
      <c r="AG96">
        <f t="shared" si="5"/>
        <v>714.43450892657495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57.962716790100309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226.24876030984075</v>
      </c>
      <c r="P97" s="77">
        <v>74.662873527826946</v>
      </c>
      <c r="Q97" s="77">
        <v>26.59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313.95999999999998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5.56</v>
      </c>
      <c r="AB97" s="117">
        <f>-STOA!P97</f>
        <v>0</v>
      </c>
      <c r="AC97">
        <f t="shared" si="3"/>
        <v>6.4886062003609437</v>
      </c>
      <c r="AD97">
        <f t="shared" si="4"/>
        <v>690.6754449265751</v>
      </c>
      <c r="AE97">
        <f>'IDT-1'!F97</f>
        <v>0</v>
      </c>
      <c r="AF97" s="26"/>
      <c r="AG97">
        <f t="shared" si="5"/>
        <v>690.6754449265751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57.962716790100309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226.24876030984075</v>
      </c>
      <c r="P98" s="77">
        <v>74.663342735616752</v>
      </c>
      <c r="Q98" s="77">
        <v>26.59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313.54999999999995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5.56</v>
      </c>
      <c r="AB98" s="117">
        <f>-STOA!P98</f>
        <v>0</v>
      </c>
      <c r="AC98">
        <f t="shared" si="3"/>
        <v>6.4850023293894941</v>
      </c>
      <c r="AD98">
        <f t="shared" si="4"/>
        <v>690.26951800533629</v>
      </c>
      <c r="AE98">
        <f>'IDT-1'!F98</f>
        <v>0</v>
      </c>
      <c r="AF98" s="26"/>
      <c r="AG98">
        <f t="shared" si="5"/>
        <v>690.26951800533629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0.28852511103173334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1.6017840362814546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5.7720688172654135</v>
      </c>
      <c r="P99" s="77">
        <f t="shared" si="6"/>
        <v>1.5599423316326082</v>
      </c>
      <c r="Q99" s="77">
        <f t="shared" si="6"/>
        <v>0.54365999999999937</v>
      </c>
      <c r="R99" s="80">
        <f>SUM(R3:R98)/4000</f>
        <v>0.19168250000000006</v>
      </c>
      <c r="S99" s="80">
        <f t="shared" si="6"/>
        <v>0</v>
      </c>
      <c r="T99" s="78">
        <f t="shared" si="6"/>
        <v>0.65190499999999985</v>
      </c>
      <c r="U99" s="78">
        <f t="shared" si="6"/>
        <v>8.8386324999999974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1.6663775000000005</v>
      </c>
      <c r="Z99" s="75">
        <f t="shared" si="6"/>
        <v>0</v>
      </c>
      <c r="AA99" s="117">
        <f t="shared" si="6"/>
        <v>0.13071999999999984</v>
      </c>
      <c r="AB99" s="117">
        <f t="shared" si="6"/>
        <v>0</v>
      </c>
      <c r="AC99">
        <f t="shared" si="6"/>
        <v>0.19745285779471344</v>
      </c>
      <c r="AD99">
        <f t="shared" si="6"/>
        <v>21.567899938416495</v>
      </c>
      <c r="AE99">
        <f t="shared" si="6"/>
        <v>-3.3318749999999994E-2</v>
      </c>
      <c r="AG99">
        <f t="shared" si="6"/>
        <v>21.534581188416492</v>
      </c>
      <c r="AI99">
        <f t="shared" si="6"/>
        <v>0</v>
      </c>
      <c r="AJ99">
        <f t="shared" si="6"/>
        <v>0</v>
      </c>
      <c r="AK99">
        <f t="shared" si="6"/>
        <v>0.85480500000000015</v>
      </c>
      <c r="AL99">
        <f t="shared" si="6"/>
        <v>-0.33474999999999999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86.404830037122196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0.96744331523878502</v>
      </c>
      <c r="AD3">
        <f>SUM(B3:AB3,AI3:AR3)-AC3</f>
        <v>108.96929705280496</v>
      </c>
      <c r="AE3">
        <f>'IDT-1'!E3</f>
        <v>0</v>
      </c>
      <c r="AF3" s="26"/>
      <c r="AG3">
        <f>SUM(AD3:AF3)+AT3</f>
        <v>108.96929705280496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86.404830037122196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0.96744331523878502</v>
      </c>
      <c r="AD4">
        <f t="shared" ref="AD4:AD67" si="1">SUM(B4:AB4,AI4:AR4)-AC4</f>
        <v>108.96929705280496</v>
      </c>
      <c r="AE4">
        <f>'IDT-1'!E4</f>
        <v>0</v>
      </c>
      <c r="AF4" s="26"/>
      <c r="AG4">
        <f t="shared" ref="AG4:AG67" si="2">SUM(AD4:AF4)+AT4</f>
        <v>108.96929705280496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86.284825214398026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0.96638727279881231</v>
      </c>
      <c r="AD5">
        <f t="shared" si="1"/>
        <v>108.85034827252076</v>
      </c>
      <c r="AE5">
        <f>'IDT-1'!E5</f>
        <v>0</v>
      </c>
      <c r="AF5" s="26"/>
      <c r="AG5">
        <f t="shared" si="2"/>
        <v>108.85034827252076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86.284825214398026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0.96638727279881231</v>
      </c>
      <c r="AD6">
        <f t="shared" si="1"/>
        <v>108.85034827252076</v>
      </c>
      <c r="AE6">
        <f>'IDT-1'!E6</f>
        <v>0</v>
      </c>
      <c r="AF6" s="26"/>
      <c r="AG6">
        <f t="shared" si="2"/>
        <v>108.85034827252076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87.087792446515621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1.4617503981621898</v>
      </c>
      <c r="AD7">
        <f t="shared" si="1"/>
        <v>54.157952379274981</v>
      </c>
      <c r="AE7">
        <f>'IDT-1'!E7</f>
        <v>0</v>
      </c>
      <c r="AF7" s="26"/>
      <c r="AG7">
        <f t="shared" si="2"/>
        <v>54.157952379274981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87.087792446515621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0.97345338444144713</v>
      </c>
      <c r="AD8">
        <f t="shared" si="1"/>
        <v>109.64624939299573</v>
      </c>
      <c r="AE8">
        <f>'IDT-1'!E8</f>
        <v>0</v>
      </c>
      <c r="AF8" s="26"/>
      <c r="AG8">
        <f t="shared" si="2"/>
        <v>109.64624939299573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87.087792446515621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0.97345338444144713</v>
      </c>
      <c r="AD9">
        <f t="shared" si="1"/>
        <v>109.64624939299573</v>
      </c>
      <c r="AE9">
        <f>'IDT-1'!E9</f>
        <v>0</v>
      </c>
      <c r="AF9" s="26"/>
      <c r="AG9">
        <f t="shared" si="2"/>
        <v>109.64624939299573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87.087792446515621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0.97345338444144713</v>
      </c>
      <c r="AD10">
        <f t="shared" si="1"/>
        <v>109.64624939299573</v>
      </c>
      <c r="AE10">
        <f>'IDT-1'!E10</f>
        <v>0</v>
      </c>
      <c r="AF10" s="26"/>
      <c r="AG10">
        <f t="shared" si="2"/>
        <v>109.64624939299573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86.907792446515614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1.4601663981621897</v>
      </c>
      <c r="AD11">
        <f t="shared" si="1"/>
        <v>53.979536379274975</v>
      </c>
      <c r="AE11">
        <f>'IDT-1'!E11</f>
        <v>0</v>
      </c>
      <c r="AF11" s="26"/>
      <c r="AG11">
        <f t="shared" si="2"/>
        <v>53.979536379274975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86.907792446515614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0.9718693844414471</v>
      </c>
      <c r="AD12">
        <f t="shared" si="1"/>
        <v>109.46783339299571</v>
      </c>
      <c r="AE12">
        <f>'IDT-1'!E12</f>
        <v>0</v>
      </c>
      <c r="AF12" s="26"/>
      <c r="AG12">
        <f t="shared" si="2"/>
        <v>109.46783339299571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86.907792446515614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0.9718693844414471</v>
      </c>
      <c r="AD13">
        <f t="shared" si="1"/>
        <v>109.46783339299571</v>
      </c>
      <c r="AE13">
        <f>'IDT-1'!E13</f>
        <v>0</v>
      </c>
      <c r="AF13" s="26"/>
      <c r="AG13">
        <f t="shared" si="2"/>
        <v>109.46783339299571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86.907792446515614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0.9718693844414471</v>
      </c>
      <c r="AD14">
        <f t="shared" si="1"/>
        <v>109.46783339299571</v>
      </c>
      <c r="AE14">
        <f>'IDT-1'!E14</f>
        <v>0</v>
      </c>
      <c r="AF14" s="26"/>
      <c r="AG14">
        <f t="shared" si="2"/>
        <v>109.46783339299571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87.097792446515612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1.4618383981621896</v>
      </c>
      <c r="AD15">
        <f t="shared" si="1"/>
        <v>54.167864379274974</v>
      </c>
      <c r="AE15">
        <f>'IDT-1'!E15</f>
        <v>0</v>
      </c>
      <c r="AF15" s="26"/>
      <c r="AG15">
        <f t="shared" si="2"/>
        <v>54.167864379274974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87.097792446515612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0.97354138444144711</v>
      </c>
      <c r="AD16">
        <f t="shared" si="1"/>
        <v>109.65616139299571</v>
      </c>
      <c r="AE16">
        <f>'IDT-1'!E16</f>
        <v>0</v>
      </c>
      <c r="AF16" s="26"/>
      <c r="AG16">
        <f t="shared" si="2"/>
        <v>109.65616139299571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87.107792446515617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0.97362938444144709</v>
      </c>
      <c r="AD17">
        <f t="shared" si="1"/>
        <v>109.66607339299571</v>
      </c>
      <c r="AE17">
        <f>'IDT-1'!E17</f>
        <v>0</v>
      </c>
      <c r="AF17" s="26"/>
      <c r="AG17">
        <f t="shared" si="2"/>
        <v>109.66607339299571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87.107792446515617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0.97362938444144709</v>
      </c>
      <c r="AD18">
        <f t="shared" si="1"/>
        <v>109.66607339299571</v>
      </c>
      <c r="AE18">
        <f>'IDT-1'!E18</f>
        <v>0</v>
      </c>
      <c r="AF18" s="26"/>
      <c r="AG18">
        <f t="shared" si="2"/>
        <v>109.66607339299571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86.857792446515617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1.4597263981621897</v>
      </c>
      <c r="AD19">
        <f t="shared" si="1"/>
        <v>53.929976379274976</v>
      </c>
      <c r="AE19">
        <f>'IDT-1'!E19</f>
        <v>0</v>
      </c>
      <c r="AF19" s="26"/>
      <c r="AG19">
        <f t="shared" si="2"/>
        <v>53.929976379274976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86.857792446515617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0.97142938444144711</v>
      </c>
      <c r="AD20">
        <f t="shared" si="1"/>
        <v>109.41827339299572</v>
      </c>
      <c r="AE20">
        <f>'IDT-1'!E20</f>
        <v>0</v>
      </c>
      <c r="AF20" s="26"/>
      <c r="AG20">
        <f t="shared" si="2"/>
        <v>109.41827339299572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87.047792446515615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0.97310138444144711</v>
      </c>
      <c r="AD21">
        <f t="shared" si="1"/>
        <v>109.60660139299571</v>
      </c>
      <c r="AE21">
        <f>'IDT-1'!E21</f>
        <v>0</v>
      </c>
      <c r="AF21" s="26"/>
      <c r="AG21">
        <f t="shared" si="2"/>
        <v>109.60660139299571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87.647088598815614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0.97837519058168709</v>
      </c>
      <c r="AD22">
        <f t="shared" si="1"/>
        <v>110.20062373915547</v>
      </c>
      <c r="AE22">
        <f>'IDT-1'!E22</f>
        <v>0</v>
      </c>
      <c r="AF22" s="26"/>
      <c r="AG22">
        <f t="shared" si="2"/>
        <v>110.20062373915547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87.483417518998024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1.4652318988000348</v>
      </c>
      <c r="AD23">
        <f t="shared" si="1"/>
        <v>54.550095951119538</v>
      </c>
      <c r="AE23">
        <f>'IDT-1'!E23</f>
        <v>0</v>
      </c>
      <c r="AF23" s="26"/>
      <c r="AG23">
        <f t="shared" si="2"/>
        <v>54.550095951119538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89.100165898315623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0.99116227081728714</v>
      </c>
      <c r="AD24">
        <f t="shared" si="1"/>
        <v>111.64091395841989</v>
      </c>
      <c r="AE24">
        <f>'IDT-1'!E24</f>
        <v>0</v>
      </c>
      <c r="AF24" s="26"/>
      <c r="AG24">
        <f t="shared" si="2"/>
        <v>111.64091395841989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90.339053869015615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0.99289695686932289</v>
      </c>
      <c r="AD25">
        <f t="shared" si="1"/>
        <v>111.83630268737191</v>
      </c>
      <c r="AE25">
        <f>'IDT-1'!E25</f>
        <v>0</v>
      </c>
      <c r="AF25" s="26"/>
      <c r="AG25">
        <f t="shared" si="2"/>
        <v>111.83630268737191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92.580455250615628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1.0126212890274029</v>
      </c>
      <c r="AD26">
        <f t="shared" si="1"/>
        <v>114.05797973681383</v>
      </c>
      <c r="AE26">
        <f>'IDT-1'!E26</f>
        <v>0</v>
      </c>
      <c r="AF26" s="26"/>
      <c r="AG26">
        <f t="shared" si="2"/>
        <v>114.05797973681383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18.659147439119113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95.202724825615633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1.5239942750081454</v>
      </c>
      <c r="AD27">
        <f t="shared" si="1"/>
        <v>61.168876325833089</v>
      </c>
      <c r="AE27">
        <f>'IDT-1'!E27</f>
        <v>0</v>
      </c>
      <c r="AF27" s="26"/>
      <c r="AG27">
        <f t="shared" si="2"/>
        <v>61.168876325833089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97.12680028561563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1.052629125335403</v>
      </c>
      <c r="AD28">
        <f t="shared" si="1"/>
        <v>118.56431693550584</v>
      </c>
      <c r="AE28">
        <f>'IDT-1'!E28</f>
        <v>0</v>
      </c>
      <c r="AF28" s="26"/>
      <c r="AG28">
        <f t="shared" si="2"/>
        <v>118.56431693550584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18.659147439119113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97.414802375615622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1.055163543727403</v>
      </c>
      <c r="AD29">
        <f t="shared" si="1"/>
        <v>118.84978460711383</v>
      </c>
      <c r="AE29">
        <f>'IDT-1'!E29</f>
        <v>0</v>
      </c>
      <c r="AF29" s="26"/>
      <c r="AG29">
        <f t="shared" si="2"/>
        <v>118.84978460711383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18.659147439119113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97.414802375615622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1.055163543727403</v>
      </c>
      <c r="AD30">
        <f t="shared" si="1"/>
        <v>118.84978460711383</v>
      </c>
      <c r="AE30">
        <f>'IDT-1'!E30</f>
        <v>0</v>
      </c>
      <c r="AF30" s="26"/>
      <c r="AG30">
        <f t="shared" si="2"/>
        <v>118.84978460711383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97.434802375615618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1.3602735095399909</v>
      </c>
      <c r="AD31">
        <f t="shared" si="1"/>
        <v>82.905527202182128</v>
      </c>
      <c r="AE31">
        <f>'IDT-1'!E31</f>
        <v>0</v>
      </c>
      <c r="AF31" s="26"/>
      <c r="AG31">
        <f t="shared" si="2"/>
        <v>82.905527202182128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97.434802375615618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1.2186750462631546</v>
      </c>
      <c r="AD32">
        <f t="shared" si="1"/>
        <v>137.26712566545896</v>
      </c>
      <c r="AE32">
        <f>'IDT-1'!E32</f>
        <v>0</v>
      </c>
      <c r="AF32" s="26"/>
      <c r="AG32">
        <f t="shared" si="2"/>
        <v>137.26712566545896</v>
      </c>
      <c r="AI32" s="75">
        <f>PXIL!K32</f>
        <v>0</v>
      </c>
      <c r="AJ32" s="75">
        <f>PXIL!Q32</f>
        <v>0</v>
      </c>
      <c r="AK32" s="75">
        <f>RTM_IEX!K32</f>
        <v>19.22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1.5199917669816447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97.168413375615614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1.1266499652548561</v>
      </c>
      <c r="AD33">
        <f t="shared" si="1"/>
        <v>126.90175517734239</v>
      </c>
      <c r="AE33">
        <f>'IDT-1'!E33</f>
        <v>0</v>
      </c>
      <c r="AF33" s="26"/>
      <c r="AG33">
        <f t="shared" si="2"/>
        <v>126.90175517734239</v>
      </c>
      <c r="AI33" s="75">
        <f>PXIL!K33</f>
        <v>0</v>
      </c>
      <c r="AJ33" s="75">
        <f>PXIL!Q33</f>
        <v>0</v>
      </c>
      <c r="AK33" s="75">
        <f>RTM_IEX!K33</f>
        <v>9.61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1.5199917669816447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94.624491508815638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1.1888314528270161</v>
      </c>
      <c r="AD34">
        <f t="shared" si="1"/>
        <v>133.9056518229703</v>
      </c>
      <c r="AE34">
        <f>'IDT-1'!E34</f>
        <v>0</v>
      </c>
      <c r="AF34" s="26"/>
      <c r="AG34">
        <f t="shared" si="2"/>
        <v>133.9056518229703</v>
      </c>
      <c r="AI34" s="75">
        <f>PXIL!K34</f>
        <v>0</v>
      </c>
      <c r="AJ34" s="75">
        <f>PXIL!Q34</f>
        <v>0</v>
      </c>
      <c r="AK34" s="75">
        <f>RTM_IEX!K34</f>
        <v>19.22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18.659147439119113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92.790824855015615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1.0144725415461227</v>
      </c>
      <c r="AD35">
        <f t="shared" si="1"/>
        <v>114.26649808869509</v>
      </c>
      <c r="AE35">
        <f>'IDT-1'!E35</f>
        <v>0</v>
      </c>
      <c r="AF35" s="26"/>
      <c r="AG35">
        <f t="shared" si="2"/>
        <v>114.26649808869509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18.659147439119113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91.491915788815618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1.1806046922074693</v>
      </c>
      <c r="AD36">
        <f t="shared" si="1"/>
        <v>92.80145687183375</v>
      </c>
      <c r="AE36">
        <f>'IDT-1'!E36</f>
        <v>0</v>
      </c>
      <c r="AF36" s="26"/>
      <c r="AG36">
        <f t="shared" si="2"/>
        <v>92.80145687183375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89.720270253515636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1.283483661052923</v>
      </c>
      <c r="AD37">
        <f t="shared" si="1"/>
        <v>144.56693236768834</v>
      </c>
      <c r="AE37">
        <f>'IDT-1'!E37</f>
        <v>0</v>
      </c>
      <c r="AF37" s="26"/>
      <c r="AG37">
        <f t="shared" si="2"/>
        <v>144.56693236768834</v>
      </c>
      <c r="AI37" s="75">
        <f>PXIL!K37</f>
        <v>0</v>
      </c>
      <c r="AJ37" s="75">
        <f>PXIL!Q37</f>
        <v>0</v>
      </c>
      <c r="AK37" s="75">
        <f>RTM_IEX!K37</f>
        <v>33.64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88.323149813715617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1.2711890011826827</v>
      </c>
      <c r="AD38">
        <f t="shared" si="1"/>
        <v>143.18210658775854</v>
      </c>
      <c r="AE38">
        <f>'IDT-1'!E38</f>
        <v>0</v>
      </c>
      <c r="AF38" s="26"/>
      <c r="AG38">
        <f t="shared" si="2"/>
        <v>143.18210658775854</v>
      </c>
      <c r="AI38" s="75">
        <f>PXIL!K38</f>
        <v>0</v>
      </c>
      <c r="AJ38" s="75">
        <f>PXIL!Q38</f>
        <v>0</v>
      </c>
      <c r="AK38" s="75">
        <f>RTM_IEX!K38</f>
        <v>33.64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18.149999999999999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86.503922367915621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1.2505477547744297</v>
      </c>
      <c r="AD39">
        <f t="shared" si="1"/>
        <v>140.85715165141076</v>
      </c>
      <c r="AE39">
        <f>'IDT-1'!E39</f>
        <v>0</v>
      </c>
      <c r="AF39" s="26"/>
      <c r="AG39">
        <f t="shared" si="2"/>
        <v>140.85715165141076</v>
      </c>
      <c r="AI39" s="75">
        <f>PXIL!K39</f>
        <v>0</v>
      </c>
      <c r="AJ39" s="75">
        <f>PXIL!Q39</f>
        <v>0</v>
      </c>
      <c r="AK39" s="75">
        <f>RTM_IEX!K39</f>
        <v>33.64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18.149999999999999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85.453517761915634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1.3258721942416298</v>
      </c>
      <c r="AD40">
        <f t="shared" si="1"/>
        <v>149.34142260594354</v>
      </c>
      <c r="AE40">
        <f>'IDT-1'!E40</f>
        <v>0</v>
      </c>
      <c r="AF40" s="26"/>
      <c r="AG40">
        <f t="shared" si="2"/>
        <v>149.34142260594354</v>
      </c>
      <c r="AI40" s="75">
        <f>PXIL!K40</f>
        <v>0</v>
      </c>
      <c r="AJ40" s="75">
        <f>PXIL!Q40</f>
        <v>0</v>
      </c>
      <c r="AK40" s="75">
        <f>RTM_IEX!K40</f>
        <v>43.25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18.149999999999999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85.376646761915637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0.94458751227637094</v>
      </c>
      <c r="AD41">
        <f t="shared" si="1"/>
        <v>106.39490251912942</v>
      </c>
      <c r="AE41">
        <f>'IDT-1'!E41</f>
        <v>0</v>
      </c>
      <c r="AF41" s="26"/>
      <c r="AG41">
        <f t="shared" si="2"/>
        <v>106.39490251912942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2.0828432694901533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18.149999999999999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85.323731761915639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1.1978258602763712</v>
      </c>
      <c r="AD42">
        <f t="shared" si="1"/>
        <v>134.91874917112943</v>
      </c>
      <c r="AE42">
        <f>'IDT-1'!E42</f>
        <v>0</v>
      </c>
      <c r="AF42" s="26"/>
      <c r="AG42">
        <f t="shared" si="2"/>
        <v>134.91874917112943</v>
      </c>
      <c r="AI42" s="75">
        <f>PXIL!K42</f>
        <v>0</v>
      </c>
      <c r="AJ42" s="75">
        <f>PXIL!Q42</f>
        <v>0</v>
      </c>
      <c r="AK42" s="75">
        <f>RTM_IEX!K42</f>
        <v>28.83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2.0828432694901533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18.149999999999999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85.323731761915639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1.4092898602763713</v>
      </c>
      <c r="AD43">
        <f t="shared" si="1"/>
        <v>158.73728517112943</v>
      </c>
      <c r="AE43">
        <f>'IDT-1'!E43</f>
        <v>0</v>
      </c>
      <c r="AF43" s="26"/>
      <c r="AG43">
        <f t="shared" si="2"/>
        <v>158.73728517112943</v>
      </c>
      <c r="AI43" s="75">
        <f>PXIL!K43</f>
        <v>0</v>
      </c>
      <c r="AJ43" s="75">
        <f>PXIL!Q43</f>
        <v>0</v>
      </c>
      <c r="AK43" s="75">
        <f>RTM_IEX!K43</f>
        <v>33.64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19.22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2.0828432694901533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18.149999999999999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85.44664676191563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1.1143395122763708</v>
      </c>
      <c r="AD44">
        <f t="shared" si="1"/>
        <v>125.51515051912941</v>
      </c>
      <c r="AE44">
        <f>'IDT-1'!E44</f>
        <v>0</v>
      </c>
      <c r="AF44" s="26"/>
      <c r="AG44">
        <f t="shared" si="2"/>
        <v>125.51515051912941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19.22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2.0828432694901533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18.149999999999999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85.501923761915634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1.4108579498763711</v>
      </c>
      <c r="AD45">
        <f t="shared" si="1"/>
        <v>158.91390908152943</v>
      </c>
      <c r="AE45">
        <f>'IDT-1'!E45</f>
        <v>0</v>
      </c>
      <c r="AF45" s="26"/>
      <c r="AG45">
        <f t="shared" si="2"/>
        <v>158.91390908152943</v>
      </c>
      <c r="AI45" s="75">
        <f>PXIL!K45</f>
        <v>0</v>
      </c>
      <c r="AJ45" s="75">
        <f>PXIL!Q45</f>
        <v>0</v>
      </c>
      <c r="AK45" s="75">
        <f>RTM_IEX!K45</f>
        <v>33.64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19.22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2.0828432694901533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18.149999999999999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85.501923761915634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1.1148259498763711</v>
      </c>
      <c r="AD46">
        <f t="shared" si="1"/>
        <v>125.56994108152942</v>
      </c>
      <c r="AE46">
        <f>'IDT-1'!E46</f>
        <v>0</v>
      </c>
      <c r="AF46" s="26"/>
      <c r="AG46">
        <f t="shared" si="2"/>
        <v>125.56994108152942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19.22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2.0828432694901533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18.149999999999999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85.501923761915634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1.4108579498763711</v>
      </c>
      <c r="AD47">
        <f t="shared" si="1"/>
        <v>158.91390908152943</v>
      </c>
      <c r="AE47">
        <f>'IDT-1'!E47</f>
        <v>0</v>
      </c>
      <c r="AF47" s="26"/>
      <c r="AG47">
        <f t="shared" si="2"/>
        <v>158.91390908152943</v>
      </c>
      <c r="AI47" s="75">
        <f>PXIL!K47</f>
        <v>0</v>
      </c>
      <c r="AJ47" s="75">
        <f>PXIL!Q47</f>
        <v>0</v>
      </c>
      <c r="AK47" s="75">
        <f>RTM_IEX!K47</f>
        <v>33.64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19.22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2.0828432694901533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18.149999999999999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85.501923761915634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1.1148259498763711</v>
      </c>
      <c r="AD48">
        <f t="shared" si="1"/>
        <v>125.56994108152942</v>
      </c>
      <c r="AE48">
        <f>'IDT-1'!E48</f>
        <v>0</v>
      </c>
      <c r="AF48" s="26"/>
      <c r="AG48">
        <f t="shared" si="2"/>
        <v>125.56994108152942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18.149999999999999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85.501923761915634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1.4108579498763711</v>
      </c>
      <c r="AD49">
        <f t="shared" si="1"/>
        <v>158.91390908152943</v>
      </c>
      <c r="AE49">
        <f>'IDT-1'!E49</f>
        <v>0</v>
      </c>
      <c r="AF49" s="26"/>
      <c r="AG49">
        <f t="shared" si="2"/>
        <v>158.91390908152943</v>
      </c>
      <c r="AI49" s="75">
        <f>PXIL!K49</f>
        <v>0</v>
      </c>
      <c r="AJ49" s="75">
        <f>PXIL!Q49</f>
        <v>0</v>
      </c>
      <c r="AK49" s="75">
        <f>RTM_IEX!K49</f>
        <v>33.64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18.149999999999999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85.475983505915622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1.1146058927888296</v>
      </c>
      <c r="AD50">
        <f t="shared" si="1"/>
        <v>125.54515465139635</v>
      </c>
      <c r="AE50">
        <f>'IDT-1'!E50</f>
        <v>0</v>
      </c>
      <c r="AF50" s="26"/>
      <c r="AG50">
        <f t="shared" si="2"/>
        <v>125.54515465139635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19.22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18.149999999999999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85.351611505915628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1.4095434191888296</v>
      </c>
      <c r="AD51">
        <f t="shared" si="1"/>
        <v>158.76584512499636</v>
      </c>
      <c r="AE51">
        <f>'IDT-1'!E51</f>
        <v>0</v>
      </c>
      <c r="AF51" s="26"/>
      <c r="AG51">
        <f t="shared" si="2"/>
        <v>158.76584512499636</v>
      </c>
      <c r="AI51" s="75">
        <f>PXIL!K51</f>
        <v>0</v>
      </c>
      <c r="AJ51" s="75">
        <f>PXIL!Q51</f>
        <v>0</v>
      </c>
      <c r="AK51" s="75">
        <f>RTM_IEX!K51</f>
        <v>33.64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19.22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18.149999999999999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85.351611505915628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1.1135114191888296</v>
      </c>
      <c r="AD52">
        <f t="shared" si="1"/>
        <v>125.42187712499636</v>
      </c>
      <c r="AE52">
        <f>'IDT-1'!E52</f>
        <v>0</v>
      </c>
      <c r="AF52" s="26"/>
      <c r="AG52">
        <f t="shared" si="2"/>
        <v>125.42187712499636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19.22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18.149999999999999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85.351611505915628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1.4095434191888296</v>
      </c>
      <c r="AD53">
        <f t="shared" si="1"/>
        <v>158.76584512499636</v>
      </c>
      <c r="AE53">
        <f>'IDT-1'!E53</f>
        <v>0</v>
      </c>
      <c r="AF53" s="26"/>
      <c r="AG53">
        <f t="shared" si="2"/>
        <v>158.76584512499636</v>
      </c>
      <c r="AI53" s="75">
        <f>PXIL!K53</f>
        <v>0</v>
      </c>
      <c r="AJ53" s="75">
        <f>PXIL!Q53</f>
        <v>0</v>
      </c>
      <c r="AK53" s="75">
        <f>RTM_IEX!K53</f>
        <v>33.64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19.22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18.149999999999999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85.301611505915616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1.1130714191888296</v>
      </c>
      <c r="AD54">
        <f t="shared" si="1"/>
        <v>125.37231712499634</v>
      </c>
      <c r="AE54">
        <f>'IDT-1'!E54</f>
        <v>0</v>
      </c>
      <c r="AF54" s="26"/>
      <c r="AG54">
        <f t="shared" si="2"/>
        <v>125.37231712499634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18.149999999999999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85.302768239851531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1.4090255984474656</v>
      </c>
      <c r="AD55">
        <f t="shared" si="1"/>
        <v>158.70751967967362</v>
      </c>
      <c r="AE55">
        <f>'IDT-1'!E55</f>
        <v>0</v>
      </c>
      <c r="AF55" s="26"/>
      <c r="AG55">
        <f t="shared" si="2"/>
        <v>158.70751967967362</v>
      </c>
      <c r="AI55" s="75">
        <f>PXIL!K55</f>
        <v>0</v>
      </c>
      <c r="AJ55" s="75">
        <f>PXIL!Q55</f>
        <v>0</v>
      </c>
      <c r="AK55" s="75">
        <f>RTM_IEX!K55</f>
        <v>33.630000000000003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19.22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18.149999999999999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85.301611505915616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1.1130714191888296</v>
      </c>
      <c r="AD56">
        <f t="shared" si="1"/>
        <v>125.37231712499634</v>
      </c>
      <c r="AE56">
        <f>'IDT-1'!E56</f>
        <v>0</v>
      </c>
      <c r="AF56" s="26"/>
      <c r="AG56">
        <f t="shared" si="2"/>
        <v>125.37231712499634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18.149999999999999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85.321787265515624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1.4091929658733098</v>
      </c>
      <c r="AD57">
        <f t="shared" si="1"/>
        <v>158.72637133791187</v>
      </c>
      <c r="AE57">
        <f>'IDT-1'!E57</f>
        <v>0</v>
      </c>
      <c r="AF57" s="26"/>
      <c r="AG57">
        <f t="shared" si="2"/>
        <v>158.72637133791187</v>
      </c>
      <c r="AI57" s="75">
        <f>PXIL!K57</f>
        <v>0</v>
      </c>
      <c r="AJ57" s="75">
        <f>PXIL!Q57</f>
        <v>0</v>
      </c>
      <c r="AK57" s="75">
        <f>RTM_IEX!K57</f>
        <v>33.630000000000003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18.149999999999999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85.327551761915629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1.1132996934416297</v>
      </c>
      <c r="AD58">
        <f t="shared" si="1"/>
        <v>125.39802910674355</v>
      </c>
      <c r="AE58">
        <f>'IDT-1'!E58</f>
        <v>0</v>
      </c>
      <c r="AF58" s="26"/>
      <c r="AG58">
        <f t="shared" si="2"/>
        <v>125.39802910674355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18.149999999999999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85.327844912315626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1.4093342731651497</v>
      </c>
      <c r="AD59">
        <f t="shared" si="1"/>
        <v>158.74228767742002</v>
      </c>
      <c r="AE59">
        <f>'IDT-1'!E59</f>
        <v>0</v>
      </c>
      <c r="AF59" s="26"/>
      <c r="AG59">
        <f t="shared" si="2"/>
        <v>158.74228767742002</v>
      </c>
      <c r="AI59" s="75">
        <f>PXIL!K59</f>
        <v>0</v>
      </c>
      <c r="AJ59" s="75">
        <f>PXIL!Q59</f>
        <v>0</v>
      </c>
      <c r="AK59" s="75">
        <f>RTM_IEX!K59</f>
        <v>33.64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1.6645253970138563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18.149999999999999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85.327844912315626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1.1096128587220995</v>
      </c>
      <c r="AD60">
        <f t="shared" si="1"/>
        <v>124.98275745060738</v>
      </c>
      <c r="AE60">
        <f>'IDT-1'!E60</f>
        <v>0</v>
      </c>
      <c r="AF60" s="26"/>
      <c r="AG60">
        <f t="shared" si="2"/>
        <v>124.98275745060738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1.6645253970138563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18.149999999999999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85.327844912315626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1.1096128587220995</v>
      </c>
      <c r="AD61">
        <f t="shared" si="1"/>
        <v>124.98275745060738</v>
      </c>
      <c r="AE61">
        <f>'IDT-1'!E61</f>
        <v>0</v>
      </c>
      <c r="AF61" s="26"/>
      <c r="AG61">
        <f t="shared" si="2"/>
        <v>124.98275745060738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18.149999999999999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85.297844912315625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1.4090702731651497</v>
      </c>
      <c r="AD62">
        <f t="shared" si="1"/>
        <v>158.71255167742004</v>
      </c>
      <c r="AE62">
        <f>'IDT-1'!E62</f>
        <v>0</v>
      </c>
      <c r="AF62" s="26"/>
      <c r="AG62">
        <f t="shared" si="2"/>
        <v>158.71255167742004</v>
      </c>
      <c r="AI62" s="75">
        <f>PXIL!K62</f>
        <v>0</v>
      </c>
      <c r="AJ62" s="75">
        <f>PXIL!Q62</f>
        <v>0</v>
      </c>
      <c r="AK62" s="75">
        <f>RTM_IEX!K62</f>
        <v>33.64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18.149999999999999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85.298003382432782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1.1130396677021805</v>
      </c>
      <c r="AD63">
        <f t="shared" si="1"/>
        <v>125.36874075300015</v>
      </c>
      <c r="AE63">
        <f>'IDT-1'!E63</f>
        <v>0</v>
      </c>
      <c r="AF63" s="26"/>
      <c r="AG63">
        <f t="shared" si="2"/>
        <v>125.36874075300015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18.149999999999999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85.297921616051013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1.0707989481580209</v>
      </c>
      <c r="AD64">
        <f t="shared" si="1"/>
        <v>120.61089970616256</v>
      </c>
      <c r="AE64">
        <f>'IDT-1'!E64</f>
        <v>0</v>
      </c>
      <c r="AF64" s="26"/>
      <c r="AG64">
        <f t="shared" si="2"/>
        <v>120.61089970616256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14.42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2.0837770382695502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18.149999999999999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85.339378616051022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1.3671077697580212</v>
      </c>
      <c r="AD65">
        <f t="shared" si="1"/>
        <v>153.98604788456257</v>
      </c>
      <c r="AE65">
        <f>'IDT-1'!E65</f>
        <v>0</v>
      </c>
      <c r="AF65" s="26"/>
      <c r="AG65">
        <f t="shared" si="2"/>
        <v>153.98604788456257</v>
      </c>
      <c r="AI65" s="75">
        <f>PXIL!K65</f>
        <v>0</v>
      </c>
      <c r="AJ65" s="75">
        <f>PXIL!Q65</f>
        <v>0</v>
      </c>
      <c r="AK65" s="75">
        <f>RTM_IEX!K65</f>
        <v>33.64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14.41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18.149999999999999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85.339378616051022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1.0711637697580212</v>
      </c>
      <c r="AD66">
        <f t="shared" si="1"/>
        <v>120.65199188456256</v>
      </c>
      <c r="AE66">
        <f>'IDT-1'!E66</f>
        <v>0</v>
      </c>
      <c r="AF66" s="26"/>
      <c r="AG66">
        <f t="shared" si="2"/>
        <v>120.65199188456256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14.42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85.520483361015636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1.0714374915137097</v>
      </c>
      <c r="AD67">
        <f t="shared" si="1"/>
        <v>120.68282290777148</v>
      </c>
      <c r="AE67">
        <f>'IDT-1'!E67</f>
        <v>0</v>
      </c>
      <c r="AF67" s="26"/>
      <c r="AG67">
        <f t="shared" si="2"/>
        <v>120.68282290777148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85.930278747015635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1.3709876909105096</v>
      </c>
      <c r="AD68">
        <f t="shared" ref="AD68:AD98" si="4">SUM(B68:AB68,AI68:AR68)-AC68</f>
        <v>154.42306809437468</v>
      </c>
      <c r="AE68">
        <f>'IDT-1'!E68</f>
        <v>0</v>
      </c>
      <c r="AF68" s="26"/>
      <c r="AG68">
        <f t="shared" ref="AG68:AG98" si="5">SUM(AD68:AF68)+AT68</f>
        <v>154.42306809437468</v>
      </c>
      <c r="AI68" s="75">
        <f>PXIL!K68</f>
        <v>0</v>
      </c>
      <c r="AJ68" s="75">
        <f>PXIL!Q68</f>
        <v>0</v>
      </c>
      <c r="AK68" s="75">
        <f>RTM_IEX!K68</f>
        <v>33.64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86.508176378715632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1.0800411900694695</v>
      </c>
      <c r="AD69">
        <f t="shared" si="4"/>
        <v>121.65191222691571</v>
      </c>
      <c r="AE69">
        <f>'IDT-1'!E69</f>
        <v>0</v>
      </c>
      <c r="AF69" s="26"/>
      <c r="AG69">
        <f t="shared" si="5"/>
        <v>121.65191222691571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87.389483290115635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1.0878846908897897</v>
      </c>
      <c r="AD70">
        <f t="shared" si="4"/>
        <v>122.53537563749539</v>
      </c>
      <c r="AE70">
        <f>'IDT-1'!E70</f>
        <v>0</v>
      </c>
      <c r="AF70" s="26"/>
      <c r="AG70">
        <f t="shared" si="5"/>
        <v>122.53537563749539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87.554202601915634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1.38519022083363</v>
      </c>
      <c r="AD71">
        <f t="shared" si="4"/>
        <v>156.02278941935157</v>
      </c>
      <c r="AE71">
        <f>'IDT-1'!E71</f>
        <v>0</v>
      </c>
      <c r="AF71" s="26"/>
      <c r="AG71">
        <f t="shared" si="5"/>
        <v>156.02278941935157</v>
      </c>
      <c r="AI71" s="75">
        <f>PXIL!K71</f>
        <v>0</v>
      </c>
      <c r="AJ71" s="75">
        <f>PXIL!Q71</f>
        <v>0</v>
      </c>
      <c r="AK71" s="75">
        <f>RTM_IEX!K71</f>
        <v>33.630000000000003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2.0837770382695502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88.565252330415632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1.0981434584444296</v>
      </c>
      <c r="AD72">
        <f t="shared" si="4"/>
        <v>123.69088591024075</v>
      </c>
      <c r="AE72">
        <f>'IDT-1'!E72</f>
        <v>0</v>
      </c>
      <c r="AF72" s="26"/>
      <c r="AG72">
        <f t="shared" si="5"/>
        <v>123.69088591024075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2.0837770382695502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90.877721593915624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1.1185811879632297</v>
      </c>
      <c r="AD73">
        <f t="shared" si="4"/>
        <v>125.99291744422194</v>
      </c>
      <c r="AE73">
        <f>'IDT-1'!E73</f>
        <v>0</v>
      </c>
      <c r="AF73" s="26"/>
      <c r="AG73">
        <f t="shared" si="5"/>
        <v>125.99291744422194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2.0837770382695502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92.845072836415625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1.4319258788972296</v>
      </c>
      <c r="AD74">
        <f t="shared" si="4"/>
        <v>161.28692399578793</v>
      </c>
      <c r="AE74">
        <f>'IDT-1'!E74</f>
        <v>0</v>
      </c>
      <c r="AF74" s="26"/>
      <c r="AG74">
        <f t="shared" si="5"/>
        <v>161.28692399578793</v>
      </c>
      <c r="AI74" s="75">
        <f>PXIL!K74</f>
        <v>0</v>
      </c>
      <c r="AJ74" s="75">
        <f>PXIL!Q74</f>
        <v>0</v>
      </c>
      <c r="AK74" s="75">
        <f>RTM_IEX!K74</f>
        <v>33.64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14.42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94.718532651415629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1.1525318726901945</v>
      </c>
      <c r="AD75">
        <f t="shared" si="4"/>
        <v>129.81699911483193</v>
      </c>
      <c r="AE75">
        <f>'IDT-1'!E75</f>
        <v>0</v>
      </c>
      <c r="AF75" s="26"/>
      <c r="AG75">
        <f t="shared" si="5"/>
        <v>129.81699911483193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97.363423001215622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1.0489109077684347</v>
      </c>
      <c r="AD76">
        <f t="shared" si="4"/>
        <v>118.14551042955368</v>
      </c>
      <c r="AE76">
        <f>'IDT-1'!E76</f>
        <v>0</v>
      </c>
      <c r="AF76" s="26"/>
      <c r="AG76">
        <f t="shared" si="5"/>
        <v>118.14551042955368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97.363423001215622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1.4295109077684347</v>
      </c>
      <c r="AD77">
        <f t="shared" si="4"/>
        <v>161.01491042955368</v>
      </c>
      <c r="AE77">
        <f>'IDT-1'!E77</f>
        <v>0</v>
      </c>
      <c r="AF77" s="26"/>
      <c r="AG77">
        <f t="shared" si="5"/>
        <v>161.01491042955368</v>
      </c>
      <c r="AI77" s="75">
        <f>PXIL!K77</f>
        <v>0</v>
      </c>
      <c r="AJ77" s="75">
        <f>PXIL!Q77</f>
        <v>0</v>
      </c>
      <c r="AK77" s="75">
        <f>RTM_IEX!K77</f>
        <v>43.25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97.363423001215622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1.0489109077684347</v>
      </c>
      <c r="AD78">
        <f t="shared" si="4"/>
        <v>118.14551042955368</v>
      </c>
      <c r="AE78">
        <f>'IDT-1'!E78</f>
        <v>0</v>
      </c>
      <c r="AF78" s="26"/>
      <c r="AG78">
        <f t="shared" si="5"/>
        <v>118.14551042955368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96.686618101215629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1.3812270246484348</v>
      </c>
      <c r="AD79">
        <f t="shared" si="4"/>
        <v>155.57638941267371</v>
      </c>
      <c r="AE79">
        <f>'IDT-1'!E79</f>
        <v>0</v>
      </c>
      <c r="AF79" s="26"/>
      <c r="AG79">
        <f t="shared" si="5"/>
        <v>155.57638941267371</v>
      </c>
      <c r="AI79" s="75">
        <f>PXIL!K79</f>
        <v>0</v>
      </c>
      <c r="AJ79" s="75">
        <f>PXIL!Q79</f>
        <v>0</v>
      </c>
      <c r="AK79" s="75">
        <f>RTM_IEX!K79</f>
        <v>38.44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18.149999999999999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96.614617567215618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1.0436414199492348</v>
      </c>
      <c r="AD80">
        <f t="shared" si="4"/>
        <v>117.55197448337287</v>
      </c>
      <c r="AE80">
        <f>'IDT-1'!E80</f>
        <v>0</v>
      </c>
      <c r="AF80" s="26"/>
      <c r="AG80">
        <f t="shared" si="5"/>
        <v>117.55197448337287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18.149999999999999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96.614911416962926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1.0436440058270109</v>
      </c>
      <c r="AD81">
        <f t="shared" si="4"/>
        <v>117.55226574724242</v>
      </c>
      <c r="AE81">
        <f>'IDT-1'!E81</f>
        <v>0</v>
      </c>
      <c r="AF81" s="26"/>
      <c r="AG81">
        <f t="shared" si="5"/>
        <v>117.55226574724242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18.149999999999999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94.069623109362922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1.3171894687201309</v>
      </c>
      <c r="AD82">
        <f t="shared" si="4"/>
        <v>148.3634319767493</v>
      </c>
      <c r="AE82">
        <f>'IDT-1'!E82</f>
        <v>0</v>
      </c>
      <c r="AF82" s="26"/>
      <c r="AG82">
        <f t="shared" si="5"/>
        <v>148.3634319767493</v>
      </c>
      <c r="AI82" s="75">
        <f>PXIL!K82</f>
        <v>0</v>
      </c>
      <c r="AJ82" s="75">
        <f>PXIL!Q82</f>
        <v>0</v>
      </c>
      <c r="AK82" s="75">
        <f>RTM_IEX!K82</f>
        <v>33.630000000000003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18.149999999999999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91.753375085962929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1.000862486114211</v>
      </c>
      <c r="AD83">
        <f t="shared" si="4"/>
        <v>112.73351093595521</v>
      </c>
      <c r="AE83">
        <f>'IDT-1'!E83</f>
        <v>0</v>
      </c>
      <c r="AF83" s="26"/>
      <c r="AG83">
        <f t="shared" si="5"/>
        <v>112.73351093595521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18.149999999999999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90.601506810862929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0.99072604529333097</v>
      </c>
      <c r="AD84">
        <f t="shared" si="4"/>
        <v>111.5917791016761</v>
      </c>
      <c r="AE84">
        <f>'IDT-1'!E84</f>
        <v>0</v>
      </c>
      <c r="AF84" s="26"/>
      <c r="AG84">
        <f t="shared" si="5"/>
        <v>111.5917791016761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18.149999999999999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89.619189893262941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0.98208165641845113</v>
      </c>
      <c r="AD85">
        <f t="shared" si="4"/>
        <v>110.61810657295098</v>
      </c>
      <c r="AE85">
        <f>'IDT-1'!E85</f>
        <v>0</v>
      </c>
      <c r="AF85" s="26"/>
      <c r="AG85">
        <f t="shared" si="5"/>
        <v>110.61810657295098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18.149999999999999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88.998350126062945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0.97661826646709116</v>
      </c>
      <c r="AD86">
        <f t="shared" si="4"/>
        <v>110.00273019570236</v>
      </c>
      <c r="AE86">
        <f>'IDT-1'!E86</f>
        <v>0</v>
      </c>
      <c r="AF86" s="26"/>
      <c r="AG86">
        <f t="shared" si="5"/>
        <v>110.00273019570236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18.149999999999999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88.094960197762916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1.137804435098051</v>
      </c>
      <c r="AD87">
        <f t="shared" si="4"/>
        <v>128.15815409877135</v>
      </c>
      <c r="AE87">
        <f>'IDT-1'!E87</f>
        <v>0</v>
      </c>
      <c r="AF87" s="26"/>
      <c r="AG87">
        <f t="shared" si="5"/>
        <v>128.15815409877135</v>
      </c>
      <c r="AI87" s="75">
        <f>PXIL!K87</f>
        <v>0</v>
      </c>
      <c r="AJ87" s="75">
        <f>PXIL!Q87</f>
        <v>0</v>
      </c>
      <c r="AK87" s="75">
        <f>RTM_IEX!K87</f>
        <v>19.22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18.149999999999999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87.287658993538628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0.96156418450087711</v>
      </c>
      <c r="AD88">
        <f t="shared" si="4"/>
        <v>108.30709314514425</v>
      </c>
      <c r="AE88">
        <f>'IDT-1'!E88</f>
        <v>0</v>
      </c>
      <c r="AF88" s="26"/>
      <c r="AG88">
        <f t="shared" si="5"/>
        <v>108.30709314514425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18.149999999999999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87.19466560123864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0.96074584264863727</v>
      </c>
      <c r="AD89">
        <f t="shared" si="4"/>
        <v>108.2149180946965</v>
      </c>
      <c r="AE89">
        <f>'IDT-1'!E89</f>
        <v>0</v>
      </c>
      <c r="AF89" s="26"/>
      <c r="AG89">
        <f t="shared" si="5"/>
        <v>108.2149180946965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18.149999999999999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86.72786856003863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0.95663802868607717</v>
      </c>
      <c r="AD90">
        <f t="shared" si="4"/>
        <v>107.75222886745905</v>
      </c>
      <c r="AE90">
        <f>'IDT-1'!E90</f>
        <v>0</v>
      </c>
      <c r="AF90" s="26"/>
      <c r="AG90">
        <f t="shared" si="5"/>
        <v>107.75222886745905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18.149999999999999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86.767869560038633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0.95699003748607714</v>
      </c>
      <c r="AD91">
        <f t="shared" si="4"/>
        <v>107.79187785865905</v>
      </c>
      <c r="AE91">
        <f>'IDT-1'!E91</f>
        <v>0</v>
      </c>
      <c r="AF91" s="26"/>
      <c r="AG91">
        <f t="shared" si="5"/>
        <v>107.79187785865905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18.149999999999999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86.767869560038633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0.95699003748607714</v>
      </c>
      <c r="AD92">
        <f t="shared" si="4"/>
        <v>107.79187785865905</v>
      </c>
      <c r="AE92">
        <f>'IDT-1'!E92</f>
        <v>0</v>
      </c>
      <c r="AF92" s="26"/>
      <c r="AG92">
        <f t="shared" si="5"/>
        <v>107.79187785865905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18.149999999999999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86.767869560038633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0.95699003748607714</v>
      </c>
      <c r="AD93">
        <f t="shared" si="4"/>
        <v>107.79187785865905</v>
      </c>
      <c r="AE93">
        <f>'IDT-1'!E93</f>
        <v>0</v>
      </c>
      <c r="AF93" s="26"/>
      <c r="AG93">
        <f t="shared" si="5"/>
        <v>107.79187785865905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18.149999999999999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86.727869560038627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0.95663803748607712</v>
      </c>
      <c r="AD94">
        <f t="shared" si="4"/>
        <v>107.75222985865905</v>
      </c>
      <c r="AE94">
        <f>'IDT-1'!E94</f>
        <v>0</v>
      </c>
      <c r="AF94" s="26"/>
      <c r="AG94">
        <f t="shared" si="5"/>
        <v>107.75222985865905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18.149999999999999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86.727869560038627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0.95663803748607712</v>
      </c>
      <c r="AD95">
        <f t="shared" si="4"/>
        <v>107.75222985865905</v>
      </c>
      <c r="AE95">
        <f>'IDT-1'!E95</f>
        <v>0</v>
      </c>
      <c r="AF95" s="26"/>
      <c r="AG95">
        <f t="shared" si="5"/>
        <v>107.75222985865905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19.450911690259677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86.727869560038627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0.96808606036036238</v>
      </c>
      <c r="AD96">
        <f t="shared" si="4"/>
        <v>109.04169352604444</v>
      </c>
      <c r="AE96">
        <f>'IDT-1'!E96</f>
        <v>0</v>
      </c>
      <c r="AF96" s="26"/>
      <c r="AG96">
        <f t="shared" si="5"/>
        <v>109.04169352604444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19.450911690259677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86.727869560038627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0.96808606036036238</v>
      </c>
      <c r="AD97">
        <f t="shared" si="4"/>
        <v>109.04169352604444</v>
      </c>
      <c r="AE97">
        <f>'IDT-1'!E97</f>
        <v>0</v>
      </c>
      <c r="AF97" s="26"/>
      <c r="AG97">
        <f t="shared" si="5"/>
        <v>109.04169352604444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19.450911690259677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86.727869560038627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0.96808606036036238</v>
      </c>
      <c r="AD98">
        <f t="shared" si="4"/>
        <v>109.04169352604444</v>
      </c>
      <c r="AE98">
        <f>'IDT-1'!E98</f>
        <v>0</v>
      </c>
      <c r="AF98" s="26"/>
      <c r="AG98">
        <f t="shared" si="5"/>
        <v>109.04169352604444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4.9766738301079402E-2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0.44574106833697591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2.1264049948634507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2.7379614427224551E-2</v>
      </c>
      <c r="AD99">
        <f t="shared" si="6"/>
        <v>2.8905856870742803</v>
      </c>
      <c r="AE99">
        <f t="shared" si="6"/>
        <v>0</v>
      </c>
      <c r="AG99">
        <f t="shared" si="6"/>
        <v>2.8905856870742803</v>
      </c>
      <c r="AI99">
        <f t="shared" si="6"/>
        <v>0</v>
      </c>
      <c r="AJ99">
        <f t="shared" si="6"/>
        <v>0</v>
      </c>
      <c r="AK99">
        <f t="shared" si="6"/>
        <v>0.20662999999999998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0.14415250000000004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2.88</v>
      </c>
      <c r="AB3" s="117">
        <f>-STOA!R3</f>
        <v>0</v>
      </c>
      <c r="AC3">
        <f>SUMIF(B3:AB3,"&gt;0")*$AC$2-SUMIF(B3:AB3,"&lt;0")*($AC$2/(1-$AC$2))+SUMIF(AI3:AR3,"&gt;0")*$AC$2-SUMIF(AI3:AR3,"&lt;0")*($AC$2/(1-$AC$2))</f>
        <v>8.4570036942734142E-2</v>
      </c>
      <c r="AD3">
        <f>SUM(B3:AB3,AI3:AR3)-AC3</f>
        <v>9.5256614338225081</v>
      </c>
      <c r="AE3">
        <f>'IDT-1'!D3</f>
        <v>0</v>
      </c>
      <c r="AF3" s="26"/>
      <c r="AG3">
        <f>SUM(AD3:AF3)</f>
        <v>9.5256614338225081</v>
      </c>
      <c r="AI3" s="75">
        <f>PXIL!L3</f>
        <v>0</v>
      </c>
      <c r="AJ3" s="75">
        <f>PXIL!R3</f>
        <v>0</v>
      </c>
      <c r="AK3" s="75">
        <f>RTM_IEX!L3</f>
        <v>1.73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8.4570036942734142E-2</v>
      </c>
      <c r="AD4">
        <f t="shared" ref="AD4:AD67" si="1">SUM(B4:AB4,AI4:AR4)-AC4</f>
        <v>9.5256614338225081</v>
      </c>
      <c r="AE4">
        <f>'IDT-1'!D4</f>
        <v>0</v>
      </c>
      <c r="AF4" s="26"/>
      <c r="AG4">
        <f t="shared" ref="AG4:AG67" si="2">SUM(AD4:AF4)</f>
        <v>9.5256614338225081</v>
      </c>
      <c r="AI4" s="75">
        <f>PXIL!L4</f>
        <v>0</v>
      </c>
      <c r="AJ4" s="75">
        <f>PXIL!R4</f>
        <v>0</v>
      </c>
      <c r="AK4" s="75">
        <f>RTM_IEX!L4</f>
        <v>1.73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2.88</v>
      </c>
      <c r="AB5" s="117">
        <f>-STOA!R5</f>
        <v>0</v>
      </c>
      <c r="AC5">
        <f t="shared" si="0"/>
        <v>8.2018036942734143E-2</v>
      </c>
      <c r="AD5">
        <f t="shared" si="1"/>
        <v>9.2382134338225068</v>
      </c>
      <c r="AE5">
        <f>'IDT-1'!D5</f>
        <v>0</v>
      </c>
      <c r="AF5" s="26"/>
      <c r="AG5">
        <f t="shared" si="2"/>
        <v>9.2382134338225068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2.88</v>
      </c>
      <c r="AB6" s="117">
        <f>-STOA!R6</f>
        <v>0</v>
      </c>
      <c r="AC6">
        <f t="shared" si="0"/>
        <v>7.3570036942734146E-2</v>
      </c>
      <c r="AD6">
        <f t="shared" si="1"/>
        <v>8.2866614338225091</v>
      </c>
      <c r="AE6">
        <f>'IDT-1'!D6</f>
        <v>0</v>
      </c>
      <c r="AF6" s="26"/>
      <c r="AG6">
        <f t="shared" si="2"/>
        <v>8.2866614338225091</v>
      </c>
      <c r="AI6" s="75">
        <f>PXIL!L6</f>
        <v>0</v>
      </c>
      <c r="AJ6" s="75">
        <f>PXIL!R6</f>
        <v>0</v>
      </c>
      <c r="AK6" s="75">
        <f>RTM_IEX!L6</f>
        <v>0.48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2.88</v>
      </c>
      <c r="AB7" s="117">
        <f>-STOA!R7</f>
        <v>0</v>
      </c>
      <c r="AC7">
        <f t="shared" si="0"/>
        <v>0.11167403694273415</v>
      </c>
      <c r="AD7">
        <f t="shared" si="1"/>
        <v>12.578557433822507</v>
      </c>
      <c r="AE7">
        <f>'IDT-1'!D7</f>
        <v>0</v>
      </c>
      <c r="AF7" s="26"/>
      <c r="AG7">
        <f t="shared" si="2"/>
        <v>12.578557433822507</v>
      </c>
      <c r="AI7" s="75">
        <f>PXIL!L7</f>
        <v>0</v>
      </c>
      <c r="AJ7" s="75">
        <f>PXIL!R7</f>
        <v>0</v>
      </c>
      <c r="AK7" s="75">
        <f>RTM_IEX!L7</f>
        <v>4.8099999999999996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2.88</v>
      </c>
      <c r="AB8" s="117">
        <f>-STOA!R8</f>
        <v>0</v>
      </c>
      <c r="AC8">
        <f t="shared" si="0"/>
        <v>6.9346036942734141E-2</v>
      </c>
      <c r="AD8">
        <f t="shared" si="1"/>
        <v>7.8108854338225076</v>
      </c>
      <c r="AE8">
        <f>'IDT-1'!D8</f>
        <v>0</v>
      </c>
      <c r="AF8" s="26"/>
      <c r="AG8">
        <f t="shared" si="2"/>
        <v>7.8108854338225076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2.88</v>
      </c>
      <c r="AB9" s="117">
        <f>-STOA!R9</f>
        <v>0</v>
      </c>
      <c r="AC9">
        <f t="shared" si="0"/>
        <v>7.7794036942734138E-2</v>
      </c>
      <c r="AD9">
        <f t="shared" si="1"/>
        <v>8.7624374338225088</v>
      </c>
      <c r="AE9">
        <f>'IDT-1'!D9</f>
        <v>0</v>
      </c>
      <c r="AF9" s="26"/>
      <c r="AG9">
        <f t="shared" si="2"/>
        <v>8.7624374338225088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2.88</v>
      </c>
      <c r="AB10" s="117">
        <f>-STOA!R10</f>
        <v>0</v>
      </c>
      <c r="AC10">
        <f t="shared" si="0"/>
        <v>8.2018036942734143E-2</v>
      </c>
      <c r="AD10">
        <f t="shared" si="1"/>
        <v>9.2382134338225068</v>
      </c>
      <c r="AE10">
        <f>'IDT-1'!D10</f>
        <v>0</v>
      </c>
      <c r="AF10" s="26"/>
      <c r="AG10">
        <f t="shared" si="2"/>
        <v>9.2382134338225068</v>
      </c>
      <c r="AI10" s="75">
        <f>PXIL!L10</f>
        <v>0</v>
      </c>
      <c r="AJ10" s="75">
        <f>PXIL!R10</f>
        <v>0</v>
      </c>
      <c r="AK10" s="75">
        <f>RTM_IEX!L10</f>
        <v>1.44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2.88</v>
      </c>
      <c r="AB11" s="117">
        <f>-STOA!R11</f>
        <v>0</v>
      </c>
      <c r="AC11">
        <f t="shared" si="0"/>
        <v>8.2018036942734143E-2</v>
      </c>
      <c r="AD11">
        <f t="shared" si="1"/>
        <v>9.2382134338225068</v>
      </c>
      <c r="AE11">
        <f>'IDT-1'!D11</f>
        <v>0</v>
      </c>
      <c r="AF11" s="26"/>
      <c r="AG11">
        <f t="shared" si="2"/>
        <v>9.2382134338225068</v>
      </c>
      <c r="AI11" s="75">
        <f>PXIL!L11</f>
        <v>0</v>
      </c>
      <c r="AJ11" s="75">
        <f>PXIL!R11</f>
        <v>0</v>
      </c>
      <c r="AK11" s="75">
        <f>RTM_IEX!L11</f>
        <v>1.44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2.88</v>
      </c>
      <c r="AB12" s="117">
        <f>-STOA!R12</f>
        <v>0</v>
      </c>
      <c r="AC12">
        <f t="shared" si="0"/>
        <v>7.3570036942734146E-2</v>
      </c>
      <c r="AD12">
        <f t="shared" si="1"/>
        <v>8.2866614338225091</v>
      </c>
      <c r="AE12">
        <f>'IDT-1'!D12</f>
        <v>0</v>
      </c>
      <c r="AF12" s="26"/>
      <c r="AG12">
        <f t="shared" si="2"/>
        <v>8.2866614338225091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2.88</v>
      </c>
      <c r="AB13" s="117">
        <f>-STOA!R13</f>
        <v>0</v>
      </c>
      <c r="AC13">
        <f t="shared" si="0"/>
        <v>0.11158603694273414</v>
      </c>
      <c r="AD13">
        <f t="shared" si="1"/>
        <v>12.568645433822509</v>
      </c>
      <c r="AE13">
        <f>'IDT-1'!D13</f>
        <v>0</v>
      </c>
      <c r="AF13" s="26"/>
      <c r="AG13">
        <f t="shared" si="2"/>
        <v>12.568645433822509</v>
      </c>
      <c r="AI13" s="75">
        <f>PXIL!L13</f>
        <v>0</v>
      </c>
      <c r="AJ13" s="75">
        <f>PXIL!R13</f>
        <v>0</v>
      </c>
      <c r="AK13" s="75">
        <f>RTM_IEX!L13</f>
        <v>4.8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2.88</v>
      </c>
      <c r="AB14" s="117">
        <f>-STOA!R14</f>
        <v>0</v>
      </c>
      <c r="AC14">
        <f t="shared" si="0"/>
        <v>6.9346036942734141E-2</v>
      </c>
      <c r="AD14">
        <f t="shared" si="1"/>
        <v>7.8108854338225076</v>
      </c>
      <c r="AE14">
        <f>'IDT-1'!D14</f>
        <v>0</v>
      </c>
      <c r="AF14" s="26"/>
      <c r="AG14">
        <f t="shared" si="2"/>
        <v>7.8108854338225076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2.88</v>
      </c>
      <c r="AB15" s="117">
        <f>-STOA!R15</f>
        <v>0</v>
      </c>
      <c r="AC15">
        <f t="shared" si="0"/>
        <v>7.7794036942734138E-2</v>
      </c>
      <c r="AD15">
        <f t="shared" si="1"/>
        <v>8.7624374338225088</v>
      </c>
      <c r="AE15">
        <f>'IDT-1'!D15</f>
        <v>0</v>
      </c>
      <c r="AF15" s="26"/>
      <c r="AG15">
        <f t="shared" si="2"/>
        <v>8.7624374338225088</v>
      </c>
      <c r="AI15" s="75">
        <f>PXIL!L15</f>
        <v>0</v>
      </c>
      <c r="AJ15" s="75">
        <f>PXIL!R15</f>
        <v>0</v>
      </c>
      <c r="AK15" s="75">
        <f>RTM_IEX!L15</f>
        <v>0.96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2.88</v>
      </c>
      <c r="AB16" s="117">
        <f>-STOA!R16</f>
        <v>0</v>
      </c>
      <c r="AC16">
        <f t="shared" si="0"/>
        <v>8.0346036942734136E-2</v>
      </c>
      <c r="AD16">
        <f t="shared" si="1"/>
        <v>9.0498854338225083</v>
      </c>
      <c r="AE16">
        <f>'IDT-1'!D16</f>
        <v>0</v>
      </c>
      <c r="AF16" s="26"/>
      <c r="AG16">
        <f t="shared" si="2"/>
        <v>9.0498854338225083</v>
      </c>
      <c r="AI16" s="75">
        <f>PXIL!L16</f>
        <v>0</v>
      </c>
      <c r="AJ16" s="75">
        <f>PXIL!R16</f>
        <v>0</v>
      </c>
      <c r="AK16" s="75">
        <f>RTM_IEX!L16</f>
        <v>1.25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2.88</v>
      </c>
      <c r="AB17" s="117">
        <f>-STOA!R17</f>
        <v>0</v>
      </c>
      <c r="AC17">
        <f t="shared" si="0"/>
        <v>8.0346036942734136E-2</v>
      </c>
      <c r="AD17">
        <f t="shared" si="1"/>
        <v>9.0498854338225083</v>
      </c>
      <c r="AE17">
        <f>'IDT-1'!D17</f>
        <v>0</v>
      </c>
      <c r="AF17" s="26"/>
      <c r="AG17">
        <f t="shared" si="2"/>
        <v>9.0498854338225083</v>
      </c>
      <c r="AI17" s="75">
        <f>PXIL!L17</f>
        <v>0</v>
      </c>
      <c r="AJ17" s="75">
        <f>PXIL!R17</f>
        <v>0</v>
      </c>
      <c r="AK17" s="75">
        <f>RTM_IEX!L17</f>
        <v>1.25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2.88</v>
      </c>
      <c r="AB18" s="117">
        <f>-STOA!R18</f>
        <v>0</v>
      </c>
      <c r="AC18">
        <f t="shared" si="0"/>
        <v>8.2018036942734143E-2</v>
      </c>
      <c r="AD18">
        <f t="shared" si="1"/>
        <v>9.2382134338225068</v>
      </c>
      <c r="AE18">
        <f>'IDT-1'!D18</f>
        <v>0</v>
      </c>
      <c r="AF18" s="26"/>
      <c r="AG18">
        <f t="shared" si="2"/>
        <v>9.2382134338225068</v>
      </c>
      <c r="AI18" s="75">
        <f>PXIL!L18</f>
        <v>0</v>
      </c>
      <c r="AJ18" s="75">
        <f>PXIL!R18</f>
        <v>0</v>
      </c>
      <c r="AK18" s="75">
        <f>RTM_IEX!L18</f>
        <v>1.44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2.88</v>
      </c>
      <c r="AB19" s="117">
        <f>-STOA!R19</f>
        <v>0</v>
      </c>
      <c r="AC19">
        <f t="shared" si="0"/>
        <v>0.12434603694273413</v>
      </c>
      <c r="AD19">
        <f t="shared" si="1"/>
        <v>14.005885433822508</v>
      </c>
      <c r="AE19">
        <f>'IDT-1'!D19</f>
        <v>0</v>
      </c>
      <c r="AF19" s="26"/>
      <c r="AG19">
        <f t="shared" si="2"/>
        <v>14.005885433822508</v>
      </c>
      <c r="AI19" s="75">
        <f>PXIL!L19</f>
        <v>0</v>
      </c>
      <c r="AJ19" s="75">
        <f>PXIL!R19</f>
        <v>0</v>
      </c>
      <c r="AK19" s="75">
        <f>RTM_IEX!L19</f>
        <v>6.25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2.88</v>
      </c>
      <c r="AB20" s="117">
        <f>-STOA!R20</f>
        <v>0</v>
      </c>
      <c r="AC20">
        <f t="shared" si="0"/>
        <v>7.7794036942734138E-2</v>
      </c>
      <c r="AD20">
        <f t="shared" si="1"/>
        <v>8.7624374338225088</v>
      </c>
      <c r="AE20">
        <f>'IDT-1'!D20</f>
        <v>0</v>
      </c>
      <c r="AF20" s="26"/>
      <c r="AG20">
        <f t="shared" si="2"/>
        <v>8.7624374338225088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2.88</v>
      </c>
      <c r="AB21" s="117">
        <f>-STOA!R21</f>
        <v>0</v>
      </c>
      <c r="AC21">
        <f t="shared" si="0"/>
        <v>9.8914036942734138E-2</v>
      </c>
      <c r="AD21">
        <f t="shared" si="1"/>
        <v>11.141317433822508</v>
      </c>
      <c r="AE21">
        <f>'IDT-1'!D21</f>
        <v>0</v>
      </c>
      <c r="AF21" s="26"/>
      <c r="AG21">
        <f t="shared" si="2"/>
        <v>11.141317433822508</v>
      </c>
      <c r="AI21" s="75">
        <f>PXIL!L21</f>
        <v>0</v>
      </c>
      <c r="AJ21" s="75">
        <f>PXIL!R21</f>
        <v>0</v>
      </c>
      <c r="AK21" s="75">
        <f>RTM_IEX!L21</f>
        <v>3.36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2.88</v>
      </c>
      <c r="AB22" s="117">
        <f>-STOA!R22</f>
        <v>0</v>
      </c>
      <c r="AC22">
        <f t="shared" si="0"/>
        <v>0.11334603694273415</v>
      </c>
      <c r="AD22">
        <f t="shared" si="1"/>
        <v>12.766885433822509</v>
      </c>
      <c r="AE22">
        <f>'IDT-1'!D22</f>
        <v>0</v>
      </c>
      <c r="AF22" s="26"/>
      <c r="AG22">
        <f t="shared" si="2"/>
        <v>12.766885433822509</v>
      </c>
      <c r="AI22" s="75">
        <f>PXIL!L22</f>
        <v>0</v>
      </c>
      <c r="AJ22" s="75">
        <f>PXIL!R22</f>
        <v>0</v>
      </c>
      <c r="AK22" s="75">
        <f>RTM_IEX!L22</f>
        <v>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8.65</v>
      </c>
      <c r="AB23" s="117">
        <f>-STOA!R23</f>
        <v>0</v>
      </c>
      <c r="AC23">
        <f t="shared" si="0"/>
        <v>0.13701803694273412</v>
      </c>
      <c r="AD23">
        <f t="shared" si="1"/>
        <v>15.433213433822507</v>
      </c>
      <c r="AE23">
        <f>'IDT-1'!D23</f>
        <v>0</v>
      </c>
      <c r="AF23" s="26"/>
      <c r="AG23">
        <f t="shared" si="2"/>
        <v>15.433213433822507</v>
      </c>
      <c r="AI23" s="75">
        <f>PXIL!L23</f>
        <v>0</v>
      </c>
      <c r="AJ23" s="75">
        <f>PXIL!R23</f>
        <v>0</v>
      </c>
      <c r="AK23" s="75">
        <f>RTM_IEX!L23</f>
        <v>1.92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8.65</v>
      </c>
      <c r="AB24" s="117">
        <f>-STOA!R24</f>
        <v>0</v>
      </c>
      <c r="AC24">
        <f t="shared" si="0"/>
        <v>0.14546603694273413</v>
      </c>
      <c r="AD24">
        <f t="shared" si="1"/>
        <v>16.384765433822505</v>
      </c>
      <c r="AE24">
        <f>'IDT-1'!D24</f>
        <v>0</v>
      </c>
      <c r="AF24" s="26"/>
      <c r="AG24">
        <f t="shared" si="2"/>
        <v>16.384765433822505</v>
      </c>
      <c r="AI24" s="75">
        <f>PXIL!L24</f>
        <v>0</v>
      </c>
      <c r="AJ24" s="75">
        <f>PXIL!R24</f>
        <v>0</v>
      </c>
      <c r="AK24" s="75">
        <f>RTM_IEX!L24</f>
        <v>2.88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8.65</v>
      </c>
      <c r="AB25" s="117">
        <f>-STOA!R25</f>
        <v>0</v>
      </c>
      <c r="AC25">
        <f t="shared" si="0"/>
        <v>0.19623798967423589</v>
      </c>
      <c r="AD25">
        <f t="shared" si="1"/>
        <v>22.1035335642162</v>
      </c>
      <c r="AE25">
        <f>'IDT-1'!D25</f>
        <v>0</v>
      </c>
      <c r="AF25" s="26"/>
      <c r="AG25">
        <f t="shared" si="2"/>
        <v>22.1035335642162</v>
      </c>
      <c r="AI25" s="75">
        <f>PXIL!L25</f>
        <v>0</v>
      </c>
      <c r="AJ25" s="75">
        <f>PXIL!R25</f>
        <v>0</v>
      </c>
      <c r="AK25" s="75">
        <f>RTM_IEX!L25</f>
        <v>8.65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8.65</v>
      </c>
      <c r="AB26" s="117">
        <f>-STOA!R26</f>
        <v>0</v>
      </c>
      <c r="AC26">
        <f t="shared" si="0"/>
        <v>0.17511798967423586</v>
      </c>
      <c r="AD26">
        <f t="shared" si="1"/>
        <v>19.724653564216204</v>
      </c>
      <c r="AE26">
        <f>'IDT-1'!D26</f>
        <v>0</v>
      </c>
      <c r="AF26" s="26"/>
      <c r="AG26">
        <f t="shared" si="2"/>
        <v>19.724653564216204</v>
      </c>
      <c r="AI26" s="75">
        <f>PXIL!L26</f>
        <v>0</v>
      </c>
      <c r="AJ26" s="75">
        <f>PXIL!R26</f>
        <v>0</v>
      </c>
      <c r="AK26" s="75">
        <f>RTM_IEX!L26</f>
        <v>6.25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4.9997715538904375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8.65</v>
      </c>
      <c r="AB27" s="117">
        <f>-STOA!R27</f>
        <v>0</v>
      </c>
      <c r="AC27">
        <f t="shared" si="0"/>
        <v>0.20301398967423587</v>
      </c>
      <c r="AD27">
        <f t="shared" si="1"/>
        <v>22.866757564216204</v>
      </c>
      <c r="AE27">
        <f>'IDT-1'!D27</f>
        <v>0</v>
      </c>
      <c r="AF27" s="26"/>
      <c r="AG27">
        <f t="shared" si="2"/>
        <v>22.866757564216204</v>
      </c>
      <c r="AI27" s="75">
        <f>PXIL!L27</f>
        <v>0</v>
      </c>
      <c r="AJ27" s="75">
        <f>PXIL!R27</f>
        <v>0</v>
      </c>
      <c r="AK27" s="75">
        <f>RTM_IEX!L27</f>
        <v>9.42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8.65</v>
      </c>
      <c r="AB28" s="117">
        <f>-STOA!R28</f>
        <v>0</v>
      </c>
      <c r="AC28">
        <f t="shared" si="0"/>
        <v>0.21058198967423586</v>
      </c>
      <c r="AD28">
        <f t="shared" si="1"/>
        <v>23.719189564216205</v>
      </c>
      <c r="AE28">
        <f>'IDT-1'!D28</f>
        <v>0</v>
      </c>
      <c r="AF28" s="26"/>
      <c r="AG28">
        <f t="shared" si="2"/>
        <v>23.719189564216205</v>
      </c>
      <c r="AI28" s="75">
        <f>PXIL!L28</f>
        <v>0</v>
      </c>
      <c r="AJ28" s="75">
        <f>PXIL!R28</f>
        <v>0</v>
      </c>
      <c r="AK28" s="75">
        <f>RTM_IEX!L28</f>
        <v>10.28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4.9997715538904375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8.75</v>
      </c>
      <c r="AB29" s="117">
        <f>-STOA!R29</f>
        <v>0</v>
      </c>
      <c r="AC29">
        <f t="shared" si="0"/>
        <v>0.22078998967423585</v>
      </c>
      <c r="AD29">
        <f t="shared" si="1"/>
        <v>24.868981564216199</v>
      </c>
      <c r="AE29">
        <f>'IDT-1'!D29</f>
        <v>0</v>
      </c>
      <c r="AF29" s="26"/>
      <c r="AG29">
        <f t="shared" si="2"/>
        <v>24.868981564216199</v>
      </c>
      <c r="AI29" s="75">
        <f>PXIL!L29</f>
        <v>0</v>
      </c>
      <c r="AJ29" s="75">
        <f>PXIL!R29</f>
        <v>0</v>
      </c>
      <c r="AK29" s="75">
        <f>RTM_IEX!L29</f>
        <v>11.34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4.9997715538904375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8.94</v>
      </c>
      <c r="AB30" s="117">
        <f>-STOA!R30</f>
        <v>0</v>
      </c>
      <c r="AC30">
        <f t="shared" si="0"/>
        <v>0.12266998967423585</v>
      </c>
      <c r="AD30">
        <f t="shared" si="1"/>
        <v>13.817101564216202</v>
      </c>
      <c r="AE30">
        <f>'IDT-1'!D30</f>
        <v>0</v>
      </c>
      <c r="AF30" s="26"/>
      <c r="AG30">
        <f t="shared" si="2"/>
        <v>13.817101564216202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9.14</v>
      </c>
      <c r="AB31" s="117">
        <f>-STOA!R31</f>
        <v>0</v>
      </c>
      <c r="AC31">
        <f t="shared" si="0"/>
        <v>0.26144800000000001</v>
      </c>
      <c r="AD31">
        <f t="shared" si="1"/>
        <v>29.448551999999999</v>
      </c>
      <c r="AE31">
        <f>'IDT-1'!D31</f>
        <v>0</v>
      </c>
      <c r="AF31" s="26"/>
      <c r="AG31">
        <f t="shared" si="2"/>
        <v>29.448551999999999</v>
      </c>
      <c r="AI31" s="75">
        <f>PXIL!L31</f>
        <v>0</v>
      </c>
      <c r="AJ31" s="75">
        <f>PXIL!R31</f>
        <v>0</v>
      </c>
      <c r="AK31" s="75">
        <f>RTM_IEX!L31</f>
        <v>15.57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9.43</v>
      </c>
      <c r="AB32" s="117">
        <f>-STOA!R32</f>
        <v>0</v>
      </c>
      <c r="AC32">
        <f t="shared" si="0"/>
        <v>0.12698400000000001</v>
      </c>
      <c r="AD32">
        <f t="shared" si="1"/>
        <v>14.303016</v>
      </c>
      <c r="AE32">
        <f>'IDT-1'!D32</f>
        <v>0</v>
      </c>
      <c r="AF32" s="26"/>
      <c r="AG32">
        <f t="shared" si="2"/>
        <v>14.303016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9.82</v>
      </c>
      <c r="AB33" s="117">
        <f>-STOA!R33</f>
        <v>0</v>
      </c>
      <c r="AC33">
        <f t="shared" si="0"/>
        <v>0.130416</v>
      </c>
      <c r="AD33">
        <f t="shared" si="1"/>
        <v>14.689584</v>
      </c>
      <c r="AE33">
        <f>'IDT-1'!D33</f>
        <v>0</v>
      </c>
      <c r="AF33" s="26"/>
      <c r="AG33">
        <f t="shared" si="2"/>
        <v>14.689584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10.120000000000001</v>
      </c>
      <c r="AB34" s="117">
        <f>-STOA!R34</f>
        <v>0</v>
      </c>
      <c r="AC34">
        <f t="shared" si="0"/>
        <v>0.13305600000000001</v>
      </c>
      <c r="AD34">
        <f t="shared" si="1"/>
        <v>14.986944000000001</v>
      </c>
      <c r="AE34">
        <f>'IDT-1'!D34</f>
        <v>0</v>
      </c>
      <c r="AF34" s="26"/>
      <c r="AG34">
        <f t="shared" si="2"/>
        <v>14.986944000000001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4.9997715538904375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10.7</v>
      </c>
      <c r="AB35" s="117">
        <f>-STOA!R35</f>
        <v>0</v>
      </c>
      <c r="AC35">
        <f t="shared" si="0"/>
        <v>0.13815798967423584</v>
      </c>
      <c r="AD35">
        <f t="shared" si="1"/>
        <v>15.5616135642162</v>
      </c>
      <c r="AE35">
        <f>'IDT-1'!D35</f>
        <v>0</v>
      </c>
      <c r="AF35" s="26"/>
      <c r="AG35">
        <f t="shared" si="2"/>
        <v>15.5616135642162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4.9997715538904375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11.190000000000001</v>
      </c>
      <c r="AB36" s="117">
        <f>-STOA!R36</f>
        <v>0</v>
      </c>
      <c r="AC36">
        <f t="shared" si="0"/>
        <v>0.14246998967423585</v>
      </c>
      <c r="AD36">
        <f t="shared" si="1"/>
        <v>16.047301564216202</v>
      </c>
      <c r="AE36">
        <f>'IDT-1'!D36</f>
        <v>0</v>
      </c>
      <c r="AF36" s="26"/>
      <c r="AG36">
        <f t="shared" si="2"/>
        <v>16.047301564216202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11.98</v>
      </c>
      <c r="AB37" s="117">
        <f>-STOA!R37</f>
        <v>0</v>
      </c>
      <c r="AC37">
        <f t="shared" si="0"/>
        <v>0.22554198967423589</v>
      </c>
      <c r="AD37">
        <f t="shared" si="1"/>
        <v>25.404229564216198</v>
      </c>
      <c r="AE37">
        <f>'IDT-1'!D37</f>
        <v>0</v>
      </c>
      <c r="AF37" s="26"/>
      <c r="AG37">
        <f t="shared" si="2"/>
        <v>25.404229564216198</v>
      </c>
      <c r="AI37" s="75">
        <f>PXIL!L37</f>
        <v>0</v>
      </c>
      <c r="AJ37" s="75">
        <f>PXIL!R37</f>
        <v>0</v>
      </c>
      <c r="AK37" s="75">
        <f>RTM_IEX!L37</f>
        <v>8.65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12.66</v>
      </c>
      <c r="AB38" s="117">
        <f>-STOA!R38</f>
        <v>0</v>
      </c>
      <c r="AC38">
        <f t="shared" si="0"/>
        <v>0.15540598967423586</v>
      </c>
      <c r="AD38">
        <f t="shared" si="1"/>
        <v>17.504365564216201</v>
      </c>
      <c r="AE38">
        <f>'IDT-1'!D38</f>
        <v>0</v>
      </c>
      <c r="AF38" s="26"/>
      <c r="AG38">
        <f t="shared" si="2"/>
        <v>17.504365564216201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6.6899999999999995</v>
      </c>
      <c r="AB39" s="117">
        <f>-STOA!R39</f>
        <v>0</v>
      </c>
      <c r="AC39">
        <f t="shared" si="0"/>
        <v>0.10287200000000001</v>
      </c>
      <c r="AD39">
        <f t="shared" si="1"/>
        <v>11.587128</v>
      </c>
      <c r="AE39">
        <f>'IDT-1'!D39</f>
        <v>0</v>
      </c>
      <c r="AF39" s="26"/>
      <c r="AG39">
        <f t="shared" si="2"/>
        <v>11.587128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6.79</v>
      </c>
      <c r="AB40" s="117">
        <f>-STOA!R40</f>
        <v>0</v>
      </c>
      <c r="AC40">
        <f t="shared" si="0"/>
        <v>0.103752</v>
      </c>
      <c r="AD40">
        <f t="shared" si="1"/>
        <v>11.686247999999999</v>
      </c>
      <c r="AE40">
        <f>'IDT-1'!D40</f>
        <v>0</v>
      </c>
      <c r="AF40" s="26"/>
      <c r="AG40">
        <f t="shared" si="2"/>
        <v>11.686247999999999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6.21</v>
      </c>
      <c r="AB41" s="117">
        <f>-STOA!R41</f>
        <v>0</v>
      </c>
      <c r="AC41">
        <f t="shared" si="0"/>
        <v>9.8648000000000013E-2</v>
      </c>
      <c r="AD41">
        <f t="shared" si="1"/>
        <v>11.111352</v>
      </c>
      <c r="AE41">
        <f>'IDT-1'!D41</f>
        <v>0</v>
      </c>
      <c r="AF41" s="26"/>
      <c r="AG41">
        <f t="shared" si="2"/>
        <v>11.111352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8.36</v>
      </c>
      <c r="AB42" s="117">
        <f>-STOA!R42</f>
        <v>0</v>
      </c>
      <c r="AC42">
        <f t="shared" si="0"/>
        <v>0.11756800000000001</v>
      </c>
      <c r="AD42">
        <f t="shared" si="1"/>
        <v>13.242431999999999</v>
      </c>
      <c r="AE42">
        <f>'IDT-1'!D42</f>
        <v>0</v>
      </c>
      <c r="AF42" s="26"/>
      <c r="AG42">
        <f t="shared" si="2"/>
        <v>13.242431999999999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9.34</v>
      </c>
      <c r="AB43" s="117">
        <f>-STOA!R43</f>
        <v>0</v>
      </c>
      <c r="AC43">
        <f t="shared" si="0"/>
        <v>0.22088000000000002</v>
      </c>
      <c r="AD43">
        <f t="shared" si="1"/>
        <v>24.87912</v>
      </c>
      <c r="AE43">
        <f>'IDT-1'!D43</f>
        <v>0</v>
      </c>
      <c r="AF43" s="26"/>
      <c r="AG43">
        <f t="shared" si="2"/>
        <v>24.87912</v>
      </c>
      <c r="AI43" s="75">
        <f>PXIL!L43</f>
        <v>0</v>
      </c>
      <c r="AJ43" s="75">
        <f>PXIL!R43</f>
        <v>0</v>
      </c>
      <c r="AK43" s="75">
        <f>RTM_IEX!L43</f>
        <v>10.76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8.94</v>
      </c>
      <c r="AB44" s="117">
        <f>-STOA!R44</f>
        <v>0</v>
      </c>
      <c r="AC44">
        <f t="shared" si="0"/>
        <v>0.122672</v>
      </c>
      <c r="AD44">
        <f t="shared" si="1"/>
        <v>13.817328</v>
      </c>
      <c r="AE44">
        <f>'IDT-1'!D44</f>
        <v>0</v>
      </c>
      <c r="AF44" s="26"/>
      <c r="AG44">
        <f t="shared" si="2"/>
        <v>13.817328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8.16</v>
      </c>
      <c r="AB45" s="117">
        <f>-STOA!R45</f>
        <v>0</v>
      </c>
      <c r="AC45">
        <f t="shared" si="0"/>
        <v>0.11580800000000001</v>
      </c>
      <c r="AD45">
        <f t="shared" si="1"/>
        <v>13.044192000000001</v>
      </c>
      <c r="AE45">
        <f>'IDT-1'!D45</f>
        <v>0</v>
      </c>
      <c r="AF45" s="26"/>
      <c r="AG45">
        <f t="shared" si="2"/>
        <v>13.044192000000001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9.0399999999999991</v>
      </c>
      <c r="AB46" s="117">
        <f>-STOA!R46</f>
        <v>0</v>
      </c>
      <c r="AC46">
        <f t="shared" si="0"/>
        <v>0.123552</v>
      </c>
      <c r="AD46">
        <f t="shared" si="1"/>
        <v>13.916447999999999</v>
      </c>
      <c r="AE46">
        <f>'IDT-1'!D46</f>
        <v>0</v>
      </c>
      <c r="AF46" s="26"/>
      <c r="AG46">
        <f t="shared" si="2"/>
        <v>13.916447999999999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7.97</v>
      </c>
      <c r="AB47" s="117">
        <f>-STOA!R47</f>
        <v>0</v>
      </c>
      <c r="AC47">
        <f t="shared" si="0"/>
        <v>0.114136</v>
      </c>
      <c r="AD47">
        <f t="shared" si="1"/>
        <v>12.855863999999999</v>
      </c>
      <c r="AE47">
        <f>'IDT-1'!D47</f>
        <v>0</v>
      </c>
      <c r="AF47" s="26"/>
      <c r="AG47">
        <f t="shared" si="2"/>
        <v>12.855863999999999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9.14</v>
      </c>
      <c r="AB48" s="117">
        <f>-STOA!R48</f>
        <v>0</v>
      </c>
      <c r="AC48">
        <f t="shared" si="0"/>
        <v>0.12443200000000001</v>
      </c>
      <c r="AD48">
        <f t="shared" si="1"/>
        <v>14.015568</v>
      </c>
      <c r="AE48">
        <f>'IDT-1'!D48</f>
        <v>0</v>
      </c>
      <c r="AF48" s="26"/>
      <c r="AG48">
        <f t="shared" si="2"/>
        <v>14.015568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10.309999999999999</v>
      </c>
      <c r="AB49" s="117">
        <f>-STOA!R49</f>
        <v>0</v>
      </c>
      <c r="AC49">
        <f t="shared" si="0"/>
        <v>0.18972799999999998</v>
      </c>
      <c r="AD49">
        <f t="shared" si="1"/>
        <v>21.370272</v>
      </c>
      <c r="AE49">
        <f>'IDT-1'!D49</f>
        <v>0</v>
      </c>
      <c r="AF49" s="26"/>
      <c r="AG49">
        <f t="shared" si="2"/>
        <v>21.370272</v>
      </c>
      <c r="AI49" s="75">
        <f>PXIL!L49</f>
        <v>0</v>
      </c>
      <c r="AJ49" s="75">
        <f>PXIL!R49</f>
        <v>0</v>
      </c>
      <c r="AK49" s="75">
        <f>RTM_IEX!L49</f>
        <v>6.25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10.41</v>
      </c>
      <c r="AB50" s="117">
        <f>-STOA!R50</f>
        <v>0</v>
      </c>
      <c r="AC50">
        <f t="shared" si="0"/>
        <v>0.13560800000000001</v>
      </c>
      <c r="AD50">
        <f t="shared" si="1"/>
        <v>15.274392000000001</v>
      </c>
      <c r="AE50">
        <f>'IDT-1'!D50</f>
        <v>0</v>
      </c>
      <c r="AF50" s="26"/>
      <c r="AG50">
        <f t="shared" si="2"/>
        <v>15.274392000000001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9.73</v>
      </c>
      <c r="AB51" s="117">
        <f>-STOA!R51</f>
        <v>0</v>
      </c>
      <c r="AC51">
        <f t="shared" si="0"/>
        <v>0.13807200000000003</v>
      </c>
      <c r="AD51">
        <f t="shared" si="1"/>
        <v>15.551928000000002</v>
      </c>
      <c r="AE51">
        <f>'IDT-1'!D51</f>
        <v>0</v>
      </c>
      <c r="AF51" s="26"/>
      <c r="AG51">
        <f t="shared" si="2"/>
        <v>15.551928000000002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10.61</v>
      </c>
      <c r="AB52" s="117">
        <f>-STOA!R52</f>
        <v>0</v>
      </c>
      <c r="AC52">
        <f t="shared" si="0"/>
        <v>0.13736799999999999</v>
      </c>
      <c r="AD52">
        <f t="shared" si="1"/>
        <v>15.472631999999999</v>
      </c>
      <c r="AE52">
        <f>'IDT-1'!D52</f>
        <v>0</v>
      </c>
      <c r="AF52" s="26"/>
      <c r="AG52">
        <f t="shared" si="2"/>
        <v>15.472631999999999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9.14</v>
      </c>
      <c r="AB53" s="117">
        <f>-STOA!R53</f>
        <v>0</v>
      </c>
      <c r="AC53">
        <f t="shared" si="0"/>
        <v>0.13288000000000003</v>
      </c>
      <c r="AD53">
        <f t="shared" si="1"/>
        <v>14.967120000000001</v>
      </c>
      <c r="AE53">
        <f>'IDT-1'!D53</f>
        <v>0</v>
      </c>
      <c r="AF53" s="26"/>
      <c r="AG53">
        <f t="shared" si="2"/>
        <v>14.967120000000001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10.219999999999999</v>
      </c>
      <c r="AB54" s="117">
        <f>-STOA!R54</f>
        <v>0</v>
      </c>
      <c r="AC54">
        <f t="shared" si="0"/>
        <v>0.133936</v>
      </c>
      <c r="AD54">
        <f t="shared" si="1"/>
        <v>15.086063999999999</v>
      </c>
      <c r="AE54">
        <f>'IDT-1'!D54</f>
        <v>0</v>
      </c>
      <c r="AF54" s="26"/>
      <c r="AG54">
        <f t="shared" si="2"/>
        <v>15.086063999999999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9.14</v>
      </c>
      <c r="AB55" s="117">
        <f>-STOA!R55</f>
        <v>0</v>
      </c>
      <c r="AC55">
        <f t="shared" si="0"/>
        <v>0.17098400000000002</v>
      </c>
      <c r="AD55">
        <f t="shared" si="1"/>
        <v>19.259015999999999</v>
      </c>
      <c r="AE55">
        <f>'IDT-1'!D55</f>
        <v>0</v>
      </c>
      <c r="AF55" s="26"/>
      <c r="AG55">
        <f t="shared" si="2"/>
        <v>19.259015999999999</v>
      </c>
      <c r="AI55" s="75">
        <f>PXIL!L55</f>
        <v>0</v>
      </c>
      <c r="AJ55" s="75">
        <f>PXIL!R55</f>
        <v>0</v>
      </c>
      <c r="AK55" s="75">
        <f>RTM_IEX!L55</f>
        <v>5.29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8.85</v>
      </c>
      <c r="AB56" s="117">
        <f>-STOA!R56</f>
        <v>0</v>
      </c>
      <c r="AC56">
        <f t="shared" si="0"/>
        <v>0.12188</v>
      </c>
      <c r="AD56">
        <f t="shared" si="1"/>
        <v>13.728119999999999</v>
      </c>
      <c r="AE56">
        <f>'IDT-1'!D56</f>
        <v>0</v>
      </c>
      <c r="AF56" s="26"/>
      <c r="AG56">
        <f t="shared" si="2"/>
        <v>13.728119999999999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8.16</v>
      </c>
      <c r="AB57" s="117">
        <f>-STOA!R57</f>
        <v>0</v>
      </c>
      <c r="AC57">
        <f t="shared" si="0"/>
        <v>0.11580800000000001</v>
      </c>
      <c r="AD57">
        <f t="shared" si="1"/>
        <v>13.044192000000001</v>
      </c>
      <c r="AE57">
        <f>'IDT-1'!D57</f>
        <v>0</v>
      </c>
      <c r="AF57" s="26"/>
      <c r="AG57">
        <f t="shared" si="2"/>
        <v>13.044192000000001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8.85</v>
      </c>
      <c r="AB58" s="117">
        <f>-STOA!R58</f>
        <v>0</v>
      </c>
      <c r="AC58">
        <f t="shared" si="0"/>
        <v>0.12188</v>
      </c>
      <c r="AD58">
        <f t="shared" si="1"/>
        <v>13.728119999999999</v>
      </c>
      <c r="AE58">
        <f>'IDT-1'!D58</f>
        <v>0</v>
      </c>
      <c r="AF58" s="26"/>
      <c r="AG58">
        <f t="shared" si="2"/>
        <v>13.728119999999999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8.36</v>
      </c>
      <c r="AB59" s="117">
        <f>-STOA!R59</f>
        <v>0</v>
      </c>
      <c r="AC59">
        <f t="shared" si="0"/>
        <v>0.11756800000000001</v>
      </c>
      <c r="AD59">
        <f t="shared" si="1"/>
        <v>13.242431999999999</v>
      </c>
      <c r="AE59">
        <f>'IDT-1'!D59</f>
        <v>0</v>
      </c>
      <c r="AF59" s="26"/>
      <c r="AG59">
        <f t="shared" si="2"/>
        <v>13.242431999999999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8.85</v>
      </c>
      <c r="AB60" s="117">
        <f>-STOA!R60</f>
        <v>0</v>
      </c>
      <c r="AC60">
        <f t="shared" si="0"/>
        <v>0.12188</v>
      </c>
      <c r="AD60">
        <f t="shared" si="1"/>
        <v>13.728119999999999</v>
      </c>
      <c r="AE60">
        <f>'IDT-1'!D60</f>
        <v>0</v>
      </c>
      <c r="AF60" s="26"/>
      <c r="AG60">
        <f t="shared" si="2"/>
        <v>13.728119999999999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8.26</v>
      </c>
      <c r="AB61" s="117">
        <f>-STOA!R61</f>
        <v>0</v>
      </c>
      <c r="AC61">
        <f t="shared" si="0"/>
        <v>0.15901599999999999</v>
      </c>
      <c r="AD61">
        <f t="shared" si="1"/>
        <v>17.910983999999999</v>
      </c>
      <c r="AE61">
        <f>'IDT-1'!D61</f>
        <v>0</v>
      </c>
      <c r="AF61" s="26"/>
      <c r="AG61">
        <f t="shared" si="2"/>
        <v>17.910983999999999</v>
      </c>
      <c r="AI61" s="75">
        <f>PXIL!L61</f>
        <v>0</v>
      </c>
      <c r="AJ61" s="75">
        <f>PXIL!R61</f>
        <v>0</v>
      </c>
      <c r="AK61" s="75">
        <f>RTM_IEX!L61</f>
        <v>4.8099999999999996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7.77</v>
      </c>
      <c r="AB62" s="117">
        <f>-STOA!R62</f>
        <v>0</v>
      </c>
      <c r="AC62">
        <f t="shared" si="0"/>
        <v>0.112376</v>
      </c>
      <c r="AD62">
        <f t="shared" si="1"/>
        <v>12.657624</v>
      </c>
      <c r="AE62">
        <f>'IDT-1'!D62</f>
        <v>0</v>
      </c>
      <c r="AF62" s="26"/>
      <c r="AG62">
        <f t="shared" si="2"/>
        <v>12.657624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7.09</v>
      </c>
      <c r="AB63" s="117">
        <f>-STOA!R63</f>
        <v>0</v>
      </c>
      <c r="AC63">
        <f t="shared" si="0"/>
        <v>0.106392</v>
      </c>
      <c r="AD63">
        <f t="shared" si="1"/>
        <v>11.983608</v>
      </c>
      <c r="AE63">
        <f>'IDT-1'!D63</f>
        <v>0</v>
      </c>
      <c r="AF63" s="26"/>
      <c r="AG63">
        <f t="shared" si="2"/>
        <v>11.983608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5.8100000000000005</v>
      </c>
      <c r="AB64" s="117">
        <f>-STOA!R64</f>
        <v>0</v>
      </c>
      <c r="AC64">
        <f t="shared" si="0"/>
        <v>0.12047200000000001</v>
      </c>
      <c r="AD64">
        <f t="shared" si="1"/>
        <v>13.569528000000002</v>
      </c>
      <c r="AE64">
        <f>'IDT-1'!D64</f>
        <v>0</v>
      </c>
      <c r="AF64" s="26"/>
      <c r="AG64">
        <f t="shared" si="2"/>
        <v>13.569528000000002</v>
      </c>
      <c r="AI64" s="75">
        <f>PXIL!L64</f>
        <v>0</v>
      </c>
      <c r="AJ64" s="75">
        <f>PXIL!R64</f>
        <v>0</v>
      </c>
      <c r="AK64" s="75">
        <f>RTM_IEX!L64</f>
        <v>2.88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6.6899999999999995</v>
      </c>
      <c r="AB65" s="117">
        <f>-STOA!R65</f>
        <v>0</v>
      </c>
      <c r="AC65">
        <f t="shared" si="0"/>
        <v>0.11976800000000001</v>
      </c>
      <c r="AD65">
        <f t="shared" si="1"/>
        <v>13.490231999999999</v>
      </c>
      <c r="AE65">
        <f>'IDT-1'!D65</f>
        <v>0</v>
      </c>
      <c r="AF65" s="26"/>
      <c r="AG65">
        <f t="shared" si="2"/>
        <v>13.490231999999999</v>
      </c>
      <c r="AI65" s="75">
        <f>PXIL!L65</f>
        <v>0</v>
      </c>
      <c r="AJ65" s="75">
        <f>PXIL!R65</f>
        <v>0</v>
      </c>
      <c r="AK65" s="75">
        <f>RTM_IEX!L65</f>
        <v>1.92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6.1099999999999994</v>
      </c>
      <c r="AB66" s="117">
        <f>-STOA!R66</f>
        <v>0</v>
      </c>
      <c r="AC66">
        <f t="shared" si="0"/>
        <v>0.12311200000000001</v>
      </c>
      <c r="AD66">
        <f t="shared" si="1"/>
        <v>13.866887999999998</v>
      </c>
      <c r="AE66">
        <f>'IDT-1'!D66</f>
        <v>0</v>
      </c>
      <c r="AF66" s="26"/>
      <c r="AG66">
        <f t="shared" si="2"/>
        <v>13.866887999999998</v>
      </c>
      <c r="AI66" s="75">
        <f>PXIL!L66</f>
        <v>0</v>
      </c>
      <c r="AJ66" s="75">
        <f>PXIL!R66</f>
        <v>0</v>
      </c>
      <c r="AK66" s="75">
        <f>RTM_IEX!L66</f>
        <v>2.88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6.9499999999999993</v>
      </c>
      <c r="AB67" s="117">
        <f>-STOA!R67</f>
        <v>0</v>
      </c>
      <c r="AC67">
        <f t="shared" si="0"/>
        <v>0.1694</v>
      </c>
      <c r="AD67">
        <f t="shared" si="1"/>
        <v>19.0806</v>
      </c>
      <c r="AE67">
        <f>'IDT-1'!D67</f>
        <v>0</v>
      </c>
      <c r="AF67" s="26"/>
      <c r="AG67">
        <f t="shared" si="2"/>
        <v>19.0806</v>
      </c>
      <c r="AI67" s="75">
        <f>PXIL!L67</f>
        <v>0</v>
      </c>
      <c r="AJ67" s="75">
        <f>PXIL!R67</f>
        <v>0</v>
      </c>
      <c r="AK67" s="75">
        <f>RTM_IEX!L67</f>
        <v>7.3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6.37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0.10005600000000002</v>
      </c>
      <c r="AD68">
        <f t="shared" ref="AD68:AD98" si="4">SUM(B68:AB68,AI68:AR68)-AC68</f>
        <v>11.269944000000001</v>
      </c>
      <c r="AE68">
        <f>'IDT-1'!D68</f>
        <v>0</v>
      </c>
      <c r="AF68" s="26"/>
      <c r="AG68">
        <f t="shared" ref="AG68:AG98" si="5">SUM(AD68:AF68)</f>
        <v>11.269944000000001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6.07</v>
      </c>
      <c r="AB69" s="117">
        <f>-STOA!R69</f>
        <v>0</v>
      </c>
      <c r="AC69">
        <f t="shared" si="3"/>
        <v>9.7416000000000003E-2</v>
      </c>
      <c r="AD69">
        <f t="shared" si="4"/>
        <v>10.972583999999999</v>
      </c>
      <c r="AE69">
        <f>'IDT-1'!D69</f>
        <v>0</v>
      </c>
      <c r="AF69" s="26"/>
      <c r="AG69">
        <f t="shared" si="5"/>
        <v>10.972583999999999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5.58</v>
      </c>
      <c r="AB70" s="117">
        <f>-STOA!R70</f>
        <v>0</v>
      </c>
      <c r="AC70">
        <f t="shared" si="3"/>
        <v>9.310400000000002E-2</v>
      </c>
      <c r="AD70">
        <f t="shared" si="4"/>
        <v>10.486896000000002</v>
      </c>
      <c r="AE70">
        <f>'IDT-1'!D70</f>
        <v>0</v>
      </c>
      <c r="AF70" s="26"/>
      <c r="AG70">
        <f t="shared" si="5"/>
        <v>10.486896000000002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5.1899999999999995</v>
      </c>
      <c r="AB71" s="117">
        <f>-STOA!R71</f>
        <v>0</v>
      </c>
      <c r="AC71">
        <f t="shared" si="3"/>
        <v>8.9672000000000016E-2</v>
      </c>
      <c r="AD71">
        <f t="shared" si="4"/>
        <v>10.100328000000001</v>
      </c>
      <c r="AE71">
        <f>'IDT-1'!D71</f>
        <v>0</v>
      </c>
      <c r="AF71" s="26"/>
      <c r="AG71">
        <f t="shared" si="5"/>
        <v>10.100328000000001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4.8999999999999995</v>
      </c>
      <c r="AB72" s="117">
        <f>-STOA!R72</f>
        <v>0</v>
      </c>
      <c r="AC72">
        <f t="shared" si="3"/>
        <v>8.7120000000000003E-2</v>
      </c>
      <c r="AD72">
        <f t="shared" si="4"/>
        <v>9.8128799999999998</v>
      </c>
      <c r="AE72">
        <f>'IDT-1'!D72</f>
        <v>0</v>
      </c>
      <c r="AF72" s="26"/>
      <c r="AG72">
        <f t="shared" si="5"/>
        <v>9.8128799999999998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4.8</v>
      </c>
      <c r="AB73" s="117">
        <f>-STOA!R73</f>
        <v>0</v>
      </c>
      <c r="AC73">
        <f t="shared" si="3"/>
        <v>0.20064000000000001</v>
      </c>
      <c r="AD73">
        <f t="shared" si="4"/>
        <v>22.599360000000001</v>
      </c>
      <c r="AE73">
        <f>'IDT-1'!D73</f>
        <v>0</v>
      </c>
      <c r="AF73" s="26"/>
      <c r="AG73">
        <f t="shared" si="5"/>
        <v>22.599360000000001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</v>
      </c>
      <c r="AB74" s="117">
        <f>-STOA!R74</f>
        <v>0</v>
      </c>
      <c r="AC74">
        <f t="shared" si="3"/>
        <v>8.6240000000000011E-2</v>
      </c>
      <c r="AD74">
        <f t="shared" si="4"/>
        <v>9.7137600000000006</v>
      </c>
      <c r="AE74">
        <f>'IDT-1'!D74</f>
        <v>0</v>
      </c>
      <c r="AF74" s="26"/>
      <c r="AG74">
        <f t="shared" si="5"/>
        <v>9.7137600000000006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8.65</v>
      </c>
      <c r="AB75" s="117">
        <f>-STOA!R75</f>
        <v>0</v>
      </c>
      <c r="AC75">
        <f t="shared" si="3"/>
        <v>0.12012000000000003</v>
      </c>
      <c r="AD75">
        <f t="shared" si="4"/>
        <v>13.529880000000002</v>
      </c>
      <c r="AE75">
        <f>'IDT-1'!D75</f>
        <v>0</v>
      </c>
      <c r="AF75" s="26"/>
      <c r="AG75">
        <f t="shared" si="5"/>
        <v>13.529880000000002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8.65</v>
      </c>
      <c r="AB76" s="117">
        <f>-STOA!R76</f>
        <v>0</v>
      </c>
      <c r="AC76">
        <f t="shared" si="3"/>
        <v>0.12601600000000004</v>
      </c>
      <c r="AD76">
        <f t="shared" si="4"/>
        <v>14.193984000000002</v>
      </c>
      <c r="AE76">
        <f>'IDT-1'!D76</f>
        <v>0</v>
      </c>
      <c r="AF76" s="26"/>
      <c r="AG76">
        <f t="shared" si="5"/>
        <v>14.193984000000002</v>
      </c>
      <c r="AI76" s="75">
        <f>PXIL!L76</f>
        <v>0</v>
      </c>
      <c r="AJ76" s="75">
        <f>PXIL!R76</f>
        <v>0</v>
      </c>
      <c r="AK76" s="75">
        <f>RTM_IEX!L76</f>
        <v>0.67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8.65</v>
      </c>
      <c r="AB77" s="117">
        <f>-STOA!R77</f>
        <v>0</v>
      </c>
      <c r="AC77">
        <f t="shared" si="3"/>
        <v>0.12012000000000003</v>
      </c>
      <c r="AD77">
        <f t="shared" si="4"/>
        <v>13.529880000000002</v>
      </c>
      <c r="AE77">
        <f>'IDT-1'!D77</f>
        <v>0</v>
      </c>
      <c r="AF77" s="26"/>
      <c r="AG77">
        <f t="shared" si="5"/>
        <v>13.529880000000002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8.65</v>
      </c>
      <c r="AB78" s="117">
        <f>-STOA!R78</f>
        <v>0</v>
      </c>
      <c r="AC78">
        <f t="shared" si="3"/>
        <v>0.12012000000000003</v>
      </c>
      <c r="AD78">
        <f t="shared" si="4"/>
        <v>13.529880000000002</v>
      </c>
      <c r="AE78">
        <f>'IDT-1'!D78</f>
        <v>0</v>
      </c>
      <c r="AF78" s="26"/>
      <c r="AG78">
        <f t="shared" si="5"/>
        <v>13.529880000000002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15.000000000000002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8.65</v>
      </c>
      <c r="AB79" s="117">
        <f>-STOA!R79</f>
        <v>0</v>
      </c>
      <c r="AC79">
        <f t="shared" si="3"/>
        <v>0.21656800000000004</v>
      </c>
      <c r="AD79">
        <f t="shared" si="4"/>
        <v>24.393432000000004</v>
      </c>
      <c r="AE79">
        <f>'IDT-1'!D79</f>
        <v>0</v>
      </c>
      <c r="AF79" s="26"/>
      <c r="AG79">
        <f t="shared" si="5"/>
        <v>24.393432000000004</v>
      </c>
      <c r="AI79" s="75">
        <f>PXIL!L79</f>
        <v>0</v>
      </c>
      <c r="AJ79" s="75">
        <f>PXIL!R79</f>
        <v>0</v>
      </c>
      <c r="AK79" s="75">
        <f>RTM_IEX!L79</f>
        <v>0.96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8.65</v>
      </c>
      <c r="AB80" s="117">
        <f>-STOA!R80</f>
        <v>0</v>
      </c>
      <c r="AC80">
        <f t="shared" si="3"/>
        <v>0.14546400000000001</v>
      </c>
      <c r="AD80">
        <f t="shared" si="4"/>
        <v>16.384536000000001</v>
      </c>
      <c r="AE80">
        <f>'IDT-1'!D80</f>
        <v>0</v>
      </c>
      <c r="AF80" s="26"/>
      <c r="AG80">
        <f t="shared" si="5"/>
        <v>16.384536000000001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8.65</v>
      </c>
      <c r="AB81" s="117">
        <f>-STOA!R81</f>
        <v>0</v>
      </c>
      <c r="AC81">
        <f t="shared" si="3"/>
        <v>0.16913600000000001</v>
      </c>
      <c r="AD81">
        <f t="shared" si="4"/>
        <v>19.050863999999997</v>
      </c>
      <c r="AE81">
        <f>'IDT-1'!D81</f>
        <v>0</v>
      </c>
      <c r="AF81" s="26"/>
      <c r="AG81">
        <f t="shared" si="5"/>
        <v>19.050863999999997</v>
      </c>
      <c r="AI81" s="75">
        <f>PXIL!L81</f>
        <v>0</v>
      </c>
      <c r="AJ81" s="75">
        <f>PXIL!R81</f>
        <v>0</v>
      </c>
      <c r="AK81" s="75">
        <f>RTM_IEX!L81</f>
        <v>5.57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8.65</v>
      </c>
      <c r="AB82" s="117">
        <f>-STOA!R82</f>
        <v>0</v>
      </c>
      <c r="AC82">
        <f t="shared" si="3"/>
        <v>0.16244800000000001</v>
      </c>
      <c r="AD82">
        <f t="shared" si="4"/>
        <v>18.297552</v>
      </c>
      <c r="AE82">
        <f>'IDT-1'!D82</f>
        <v>0</v>
      </c>
      <c r="AF82" s="26"/>
      <c r="AG82">
        <f t="shared" si="5"/>
        <v>18.297552</v>
      </c>
      <c r="AI82" s="75">
        <f>PXIL!L82</f>
        <v>0</v>
      </c>
      <c r="AJ82" s="75">
        <f>PXIL!R82</f>
        <v>0</v>
      </c>
      <c r="AK82" s="75">
        <f>RTM_IEX!L82</f>
        <v>4.8099999999999996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8.65</v>
      </c>
      <c r="AB83" s="117">
        <f>-STOA!R83</f>
        <v>0</v>
      </c>
      <c r="AC83">
        <f t="shared" si="3"/>
        <v>0.158136</v>
      </c>
      <c r="AD83">
        <f t="shared" si="4"/>
        <v>17.811864</v>
      </c>
      <c r="AE83">
        <f>'IDT-1'!D83</f>
        <v>0</v>
      </c>
      <c r="AF83" s="26"/>
      <c r="AG83">
        <f t="shared" si="5"/>
        <v>17.811864</v>
      </c>
      <c r="AI83" s="75">
        <f>PXIL!L83</f>
        <v>0</v>
      </c>
      <c r="AJ83" s="75">
        <f>PXIL!R83</f>
        <v>0</v>
      </c>
      <c r="AK83" s="75">
        <f>RTM_IEX!L83</f>
        <v>4.32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8.65</v>
      </c>
      <c r="AB84" s="117">
        <f>-STOA!R84</f>
        <v>0</v>
      </c>
      <c r="AC84">
        <f t="shared" si="3"/>
        <v>0.15391199999999999</v>
      </c>
      <c r="AD84">
        <f t="shared" si="4"/>
        <v>17.336088000000004</v>
      </c>
      <c r="AE84">
        <f>'IDT-1'!D84</f>
        <v>0</v>
      </c>
      <c r="AF84" s="26"/>
      <c r="AG84">
        <f t="shared" si="5"/>
        <v>17.336088000000004</v>
      </c>
      <c r="AI84" s="75">
        <f>PXIL!L84</f>
        <v>0</v>
      </c>
      <c r="AJ84" s="75">
        <f>PXIL!R84</f>
        <v>0</v>
      </c>
      <c r="AK84" s="75">
        <f>RTM_IEX!L84</f>
        <v>3.84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8.65</v>
      </c>
      <c r="AB85" s="117">
        <f>-STOA!R85</f>
        <v>0</v>
      </c>
      <c r="AC85">
        <f t="shared" si="3"/>
        <v>0.18779200000000001</v>
      </c>
      <c r="AD85">
        <f t="shared" si="4"/>
        <v>21.152207999999998</v>
      </c>
      <c r="AE85">
        <f>'IDT-1'!D85</f>
        <v>0</v>
      </c>
      <c r="AF85" s="26"/>
      <c r="AG85">
        <f t="shared" si="5"/>
        <v>21.152207999999998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8.65</v>
      </c>
      <c r="AB86" s="117">
        <f>-STOA!R86</f>
        <v>0</v>
      </c>
      <c r="AC86">
        <f t="shared" si="3"/>
        <v>0.12012</v>
      </c>
      <c r="AD86">
        <f t="shared" si="4"/>
        <v>13.52988</v>
      </c>
      <c r="AE86">
        <f>'IDT-1'!D86</f>
        <v>0</v>
      </c>
      <c r="AF86" s="26"/>
      <c r="AG86">
        <f t="shared" si="5"/>
        <v>13.52988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</v>
      </c>
      <c r="AB87" s="117">
        <f>-STOA!R87</f>
        <v>0</v>
      </c>
      <c r="AC87">
        <f t="shared" si="3"/>
        <v>0.14124</v>
      </c>
      <c r="AD87">
        <f t="shared" si="4"/>
        <v>15.908760000000001</v>
      </c>
      <c r="AE87">
        <f>'IDT-1'!D87</f>
        <v>0</v>
      </c>
      <c r="AF87" s="26"/>
      <c r="AG87">
        <f t="shared" si="5"/>
        <v>15.908760000000001</v>
      </c>
      <c r="AI87" s="75">
        <f>PXIL!L87</f>
        <v>0</v>
      </c>
      <c r="AJ87" s="75">
        <f>PXIL!R87</f>
        <v>0</v>
      </c>
      <c r="AK87" s="75">
        <f>RTM_IEX!L87</f>
        <v>6.25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</v>
      </c>
      <c r="AB88" s="117">
        <f>-STOA!R88</f>
        <v>0</v>
      </c>
      <c r="AC88">
        <f t="shared" si="3"/>
        <v>0.13701600000000003</v>
      </c>
      <c r="AD88">
        <f t="shared" si="4"/>
        <v>15.432984000000001</v>
      </c>
      <c r="AE88">
        <f>'IDT-1'!D88</f>
        <v>0</v>
      </c>
      <c r="AF88" s="26"/>
      <c r="AG88">
        <f t="shared" si="5"/>
        <v>15.432984000000001</v>
      </c>
      <c r="AI88" s="75">
        <f>PXIL!L88</f>
        <v>0</v>
      </c>
      <c r="AJ88" s="75">
        <f>PXIL!R88</f>
        <v>0</v>
      </c>
      <c r="AK88" s="75">
        <f>RTM_IEX!L88</f>
        <v>5.77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</v>
      </c>
      <c r="AB89" s="117">
        <f>-STOA!R89</f>
        <v>0</v>
      </c>
      <c r="AC89">
        <f t="shared" si="3"/>
        <v>0.13868800000000001</v>
      </c>
      <c r="AD89">
        <f t="shared" si="4"/>
        <v>15.621312000000001</v>
      </c>
      <c r="AE89">
        <f>'IDT-1'!D89</f>
        <v>0</v>
      </c>
      <c r="AF89" s="26"/>
      <c r="AG89">
        <f t="shared" si="5"/>
        <v>15.621312000000001</v>
      </c>
      <c r="AI89" s="75">
        <f>PXIL!L89</f>
        <v>0</v>
      </c>
      <c r="AJ89" s="75">
        <f>PXIL!R89</f>
        <v>0</v>
      </c>
      <c r="AK89" s="75">
        <f>RTM_IEX!L89</f>
        <v>5.96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</v>
      </c>
      <c r="AB90" s="117">
        <f>-STOA!R90</f>
        <v>0</v>
      </c>
      <c r="AC90">
        <f t="shared" si="3"/>
        <v>0.12936000000000003</v>
      </c>
      <c r="AD90">
        <f t="shared" si="4"/>
        <v>14.570640000000001</v>
      </c>
      <c r="AE90">
        <f>'IDT-1'!D90</f>
        <v>0</v>
      </c>
      <c r="AF90" s="26"/>
      <c r="AG90">
        <f t="shared" si="5"/>
        <v>14.570640000000001</v>
      </c>
      <c r="AI90" s="75">
        <f>PXIL!L90</f>
        <v>0</v>
      </c>
      <c r="AJ90" s="75">
        <f>PXIL!R90</f>
        <v>0</v>
      </c>
      <c r="AK90" s="75">
        <f>RTM_IEX!L90</f>
        <v>4.9000000000000004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</v>
      </c>
      <c r="AB91" s="117">
        <f>-STOA!R91</f>
        <v>0</v>
      </c>
      <c r="AC91">
        <f t="shared" si="3"/>
        <v>0.16403200000000001</v>
      </c>
      <c r="AD91">
        <f t="shared" si="4"/>
        <v>18.475968000000002</v>
      </c>
      <c r="AE91">
        <f>'IDT-1'!D91</f>
        <v>0</v>
      </c>
      <c r="AF91" s="26"/>
      <c r="AG91">
        <f t="shared" si="5"/>
        <v>18.475968000000002</v>
      </c>
      <c r="AI91" s="75">
        <f>PXIL!L91</f>
        <v>0</v>
      </c>
      <c r="AJ91" s="75">
        <f>PXIL!R91</f>
        <v>0</v>
      </c>
      <c r="AK91" s="75">
        <f>RTM_IEX!L91</f>
        <v>8.84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</v>
      </c>
      <c r="AB92" s="117">
        <f>-STOA!R92</f>
        <v>0</v>
      </c>
      <c r="AC92">
        <f t="shared" si="3"/>
        <v>9.6360000000000015E-2</v>
      </c>
      <c r="AD92">
        <f t="shared" si="4"/>
        <v>10.85364</v>
      </c>
      <c r="AE92">
        <f>'IDT-1'!D92</f>
        <v>0</v>
      </c>
      <c r="AF92" s="26"/>
      <c r="AG92">
        <f t="shared" si="5"/>
        <v>10.85364</v>
      </c>
      <c r="AI92" s="75">
        <f>PXIL!L92</f>
        <v>0</v>
      </c>
      <c r="AJ92" s="75">
        <f>PXIL!R92</f>
        <v>0</v>
      </c>
      <c r="AK92" s="75">
        <f>RTM_IEX!L92</f>
        <v>1.1499999999999999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</v>
      </c>
      <c r="AB93" s="117">
        <f>-STOA!R93</f>
        <v>0</v>
      </c>
      <c r="AC93">
        <f t="shared" si="3"/>
        <v>0.11079200000000002</v>
      </c>
      <c r="AD93">
        <f t="shared" si="4"/>
        <v>12.479208</v>
      </c>
      <c r="AE93">
        <f>'IDT-1'!D93</f>
        <v>0</v>
      </c>
      <c r="AF93" s="26"/>
      <c r="AG93">
        <f t="shared" si="5"/>
        <v>12.479208</v>
      </c>
      <c r="AI93" s="75">
        <f>PXIL!L93</f>
        <v>0</v>
      </c>
      <c r="AJ93" s="75">
        <f>PXIL!R93</f>
        <v>0</v>
      </c>
      <c r="AK93" s="75">
        <f>RTM_IEX!L93</f>
        <v>2.79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</v>
      </c>
      <c r="AB94" s="117">
        <f>-STOA!R94</f>
        <v>0</v>
      </c>
      <c r="AC94">
        <f t="shared" si="3"/>
        <v>0.10736000000000001</v>
      </c>
      <c r="AD94">
        <f t="shared" si="4"/>
        <v>12.092640000000001</v>
      </c>
      <c r="AE94">
        <f>'IDT-1'!D94</f>
        <v>0</v>
      </c>
      <c r="AF94" s="26"/>
      <c r="AG94">
        <f t="shared" si="5"/>
        <v>12.092640000000001</v>
      </c>
      <c r="AI94" s="75">
        <f>PXIL!L94</f>
        <v>0</v>
      </c>
      <c r="AJ94" s="75">
        <f>PXIL!R94</f>
        <v>0</v>
      </c>
      <c r="AK94" s="75">
        <f>RTM_IEX!L94</f>
        <v>2.4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</v>
      </c>
      <c r="AB95" s="117">
        <f>-STOA!R95</f>
        <v>0</v>
      </c>
      <c r="AC95">
        <f t="shared" si="3"/>
        <v>0.10313600000000001</v>
      </c>
      <c r="AD95">
        <f t="shared" si="4"/>
        <v>11.616864000000001</v>
      </c>
      <c r="AE95">
        <f>'IDT-1'!D95</f>
        <v>0</v>
      </c>
      <c r="AF95" s="26"/>
      <c r="AG95">
        <f t="shared" si="5"/>
        <v>11.616864000000001</v>
      </c>
      <c r="AI95" s="75">
        <f>PXIL!L95</f>
        <v>0</v>
      </c>
      <c r="AJ95" s="75">
        <f>PXIL!R95</f>
        <v>0</v>
      </c>
      <c r="AK95" s="75">
        <f>RTM_IEX!L95</f>
        <v>1.92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5.0002343676760095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</v>
      </c>
      <c r="AB96" s="117">
        <f>-STOA!R96</f>
        <v>0</v>
      </c>
      <c r="AC96">
        <f t="shared" si="3"/>
        <v>9.7242062435548879E-2</v>
      </c>
      <c r="AD96">
        <f t="shared" si="4"/>
        <v>10.952992305240459</v>
      </c>
      <c r="AE96">
        <f>'IDT-1'!D96</f>
        <v>0</v>
      </c>
      <c r="AF96" s="26"/>
      <c r="AG96">
        <f t="shared" si="5"/>
        <v>10.952992305240459</v>
      </c>
      <c r="AI96" s="75">
        <f>PXIL!L96</f>
        <v>0</v>
      </c>
      <c r="AJ96" s="75">
        <f>PXIL!R96</f>
        <v>0</v>
      </c>
      <c r="AK96" s="75">
        <f>RTM_IEX!L96</f>
        <v>1.25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5.0002343676760095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</v>
      </c>
      <c r="AB97" s="117">
        <f>-STOA!R97</f>
        <v>0</v>
      </c>
      <c r="AC97">
        <f t="shared" si="3"/>
        <v>0.13534606243554889</v>
      </c>
      <c r="AD97">
        <f t="shared" si="4"/>
        <v>15.24488830524046</v>
      </c>
      <c r="AE97">
        <f>'IDT-1'!D97</f>
        <v>0</v>
      </c>
      <c r="AF97" s="26"/>
      <c r="AG97">
        <f t="shared" si="5"/>
        <v>15.24488830524046</v>
      </c>
      <c r="AI97" s="75">
        <f>PXIL!L97</f>
        <v>0</v>
      </c>
      <c r="AJ97" s="75">
        <f>PXIL!R97</f>
        <v>0</v>
      </c>
      <c r="AK97" s="75">
        <f>RTM_IEX!L97</f>
        <v>5.58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5.0002343676760095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</v>
      </c>
      <c r="AB98" s="117">
        <f>-STOA!R98</f>
        <v>0</v>
      </c>
      <c r="AC98">
        <f t="shared" si="3"/>
        <v>8.6242062435548883E-2</v>
      </c>
      <c r="AD98">
        <f t="shared" si="4"/>
        <v>9.7139923052404598</v>
      </c>
      <c r="AE98">
        <f>'IDT-1'!D98</f>
        <v>0</v>
      </c>
      <c r="AF98" s="26"/>
      <c r="AG98">
        <f t="shared" si="5"/>
        <v>9.7139923052404598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0.12575087774969193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0.16332249999999984</v>
      </c>
      <c r="AB99" s="117">
        <f t="shared" si="6"/>
        <v>0</v>
      </c>
      <c r="AC99">
        <f t="shared" si="6"/>
        <v>3.0637057241972901E-3</v>
      </c>
      <c r="AD99">
        <f t="shared" si="6"/>
        <v>0.3450846720254947</v>
      </c>
      <c r="AE99">
        <f t="shared" ref="AE99:AR99" si="7">SUM(AE3:AE98)/4000</f>
        <v>0</v>
      </c>
      <c r="AG99">
        <f t="shared" si="7"/>
        <v>0.3450846720254947</v>
      </c>
      <c r="AI99">
        <f t="shared" si="7"/>
        <v>0</v>
      </c>
      <c r="AJ99">
        <f t="shared" si="7"/>
        <v>0</v>
      </c>
      <c r="AK99">
        <f t="shared" si="7"/>
        <v>5.9075000000000003E-2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44572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12.98657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1.44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0.13962581599999999</v>
      </c>
      <c r="AD3">
        <f>SUM(B3:AB3,AI3:AR3)-AC3</f>
        <v>15.726944183999999</v>
      </c>
      <c r="AE3">
        <v>0</v>
      </c>
      <c r="AF3" s="26"/>
      <c r="AG3">
        <f>SUM(AD3:AF3)</f>
        <v>15.726944183999999</v>
      </c>
      <c r="AI3" s="75">
        <f>PXIL!M3</f>
        <v>0</v>
      </c>
      <c r="AJ3" s="75">
        <f>PXIL!S3</f>
        <v>0</v>
      </c>
      <c r="AK3" s="75">
        <f>RTM_IEX!M3</f>
        <v>1.44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12.98657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0.12272981600000001</v>
      </c>
      <c r="AD4">
        <f t="shared" ref="AD4:AD67" si="1">SUM(B4:AB4,AI4:AR4)-AC4</f>
        <v>13.823840184000002</v>
      </c>
      <c r="AE4">
        <v>0</v>
      </c>
      <c r="AF4" s="26"/>
      <c r="AG4">
        <f t="shared" ref="AG4:AG67" si="2">SUM(AD4:AF4)</f>
        <v>13.823840184000002</v>
      </c>
      <c r="AI4" s="75">
        <f>PXIL!M4</f>
        <v>0</v>
      </c>
      <c r="AJ4" s="75">
        <f>PXIL!S4</f>
        <v>0</v>
      </c>
      <c r="AK4" s="75">
        <f>RTM_IEX!M4</f>
        <v>0.96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12.98657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4.5199999999999996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0.166729816</v>
      </c>
      <c r="AD5">
        <f t="shared" si="1"/>
        <v>18.779840184000001</v>
      </c>
      <c r="AE5">
        <v>0</v>
      </c>
      <c r="AF5" s="26"/>
      <c r="AG5">
        <f t="shared" si="2"/>
        <v>18.779840184000001</v>
      </c>
      <c r="AI5" s="75">
        <f>PXIL!M5</f>
        <v>0</v>
      </c>
      <c r="AJ5" s="75">
        <f>PXIL!S5</f>
        <v>0</v>
      </c>
      <c r="AK5" s="75">
        <f>RTM_IEX!M5</f>
        <v>1.44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12.98657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0.12704181600000003</v>
      </c>
      <c r="AD6">
        <f t="shared" si="1"/>
        <v>14.309528183999999</v>
      </c>
      <c r="AE6">
        <v>0</v>
      </c>
      <c r="AF6" s="26"/>
      <c r="AG6">
        <f t="shared" si="2"/>
        <v>14.309528183999999</v>
      </c>
      <c r="AI6" s="75">
        <f>PXIL!M6</f>
        <v>0</v>
      </c>
      <c r="AJ6" s="75">
        <f>PXIL!S6</f>
        <v>0</v>
      </c>
      <c r="AK6" s="75">
        <f>RTM_IEX!M6</f>
        <v>1.35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12.183923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0.1072185224</v>
      </c>
      <c r="AD7">
        <f t="shared" si="1"/>
        <v>12.0767044776</v>
      </c>
      <c r="AE7">
        <v>0</v>
      </c>
      <c r="AF7" s="26"/>
      <c r="AG7">
        <f t="shared" si="2"/>
        <v>12.0767044776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11.20514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9.8605232000000001E-2</v>
      </c>
      <c r="AD8">
        <f t="shared" si="1"/>
        <v>11.106534768</v>
      </c>
      <c r="AE8">
        <v>0</v>
      </c>
      <c r="AF8" s="26"/>
      <c r="AG8">
        <f t="shared" si="2"/>
        <v>11.106534768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6.5428660000000001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5.7577220800000002E-2</v>
      </c>
      <c r="AD9">
        <f t="shared" si="1"/>
        <v>6.4852887792000002</v>
      </c>
      <c r="AE9">
        <v>0</v>
      </c>
      <c r="AF9" s="26"/>
      <c r="AG9">
        <f t="shared" si="2"/>
        <v>6.4852887792000002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10.853937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9.5514645600000003E-2</v>
      </c>
      <c r="AD10">
        <f t="shared" si="1"/>
        <v>10.7584223544</v>
      </c>
      <c r="AE10">
        <v>0</v>
      </c>
      <c r="AF10" s="26"/>
      <c r="AG10">
        <f t="shared" si="2"/>
        <v>10.7584223544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11.403517000000001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0.10035094960000002</v>
      </c>
      <c r="AD11">
        <f t="shared" si="1"/>
        <v>11.303166050400002</v>
      </c>
      <c r="AE11">
        <v>0</v>
      </c>
      <c r="AF11" s="26"/>
      <c r="AG11">
        <f t="shared" si="2"/>
        <v>11.303166050400002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12.98657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0.12616181600000001</v>
      </c>
      <c r="AD12">
        <f t="shared" si="1"/>
        <v>14.210408184</v>
      </c>
      <c r="AE12">
        <v>0</v>
      </c>
      <c r="AF12" s="26"/>
      <c r="AG12">
        <f t="shared" si="2"/>
        <v>14.210408184</v>
      </c>
      <c r="AI12" s="75">
        <f>PXIL!M12</f>
        <v>0</v>
      </c>
      <c r="AJ12" s="75">
        <f>PXIL!S12</f>
        <v>0</v>
      </c>
      <c r="AK12" s="75">
        <f>RTM_IEX!M12</f>
        <v>1.35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12.98657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0.11683381600000001</v>
      </c>
      <c r="AD13">
        <f t="shared" si="1"/>
        <v>13.159736184</v>
      </c>
      <c r="AE13">
        <v>0</v>
      </c>
      <c r="AF13" s="26"/>
      <c r="AG13">
        <f t="shared" si="2"/>
        <v>13.159736184</v>
      </c>
      <c r="AI13" s="75">
        <f>PXIL!M13</f>
        <v>0</v>
      </c>
      <c r="AJ13" s="75">
        <f>PXIL!S13</f>
        <v>0</v>
      </c>
      <c r="AK13" s="75">
        <f>RTM_IEX!M13</f>
        <v>0.28999999999999998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12.98657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1.06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0.136281816</v>
      </c>
      <c r="AD14">
        <f t="shared" si="1"/>
        <v>15.350288184</v>
      </c>
      <c r="AE14">
        <v>0</v>
      </c>
      <c r="AF14" s="26"/>
      <c r="AG14">
        <f t="shared" si="2"/>
        <v>15.350288184</v>
      </c>
      <c r="AI14" s="75">
        <f>PXIL!M14</f>
        <v>0</v>
      </c>
      <c r="AJ14" s="75">
        <f>PXIL!S14</f>
        <v>0</v>
      </c>
      <c r="AK14" s="75">
        <f>RTM_IEX!M14</f>
        <v>1.44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12.98657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5.29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0.17350581600000001</v>
      </c>
      <c r="AD15">
        <f t="shared" si="1"/>
        <v>19.543064184000002</v>
      </c>
      <c r="AE15">
        <v>0</v>
      </c>
      <c r="AF15" s="26"/>
      <c r="AG15">
        <f t="shared" si="2"/>
        <v>19.543064184000002</v>
      </c>
      <c r="AI15" s="75">
        <f>PXIL!M15</f>
        <v>0</v>
      </c>
      <c r="AJ15" s="75">
        <f>PXIL!S15</f>
        <v>0</v>
      </c>
      <c r="AK15" s="75">
        <f>RTM_IEX!M15</f>
        <v>1.44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11.819822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0.10401443360000001</v>
      </c>
      <c r="AD16">
        <f t="shared" si="1"/>
        <v>11.715807566400001</v>
      </c>
      <c r="AE16">
        <v>0</v>
      </c>
      <c r="AF16" s="26"/>
      <c r="AG16">
        <f t="shared" si="2"/>
        <v>11.715807566400001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12.98657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4.71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0.16840181600000001</v>
      </c>
      <c r="AD17">
        <f t="shared" si="1"/>
        <v>18.968168184000003</v>
      </c>
      <c r="AE17">
        <v>0</v>
      </c>
      <c r="AF17" s="26"/>
      <c r="AG17">
        <f t="shared" si="2"/>
        <v>18.968168184000003</v>
      </c>
      <c r="AI17" s="75">
        <f>PXIL!M17</f>
        <v>0</v>
      </c>
      <c r="AJ17" s="75">
        <f>PXIL!S17</f>
        <v>0</v>
      </c>
      <c r="AK17" s="75">
        <f>RTM_IEX!M17</f>
        <v>1.44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12.98657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4.32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0.16496981599999999</v>
      </c>
      <c r="AD18">
        <f t="shared" si="1"/>
        <v>18.581600184000003</v>
      </c>
      <c r="AE18">
        <v>0</v>
      </c>
      <c r="AF18" s="26"/>
      <c r="AG18">
        <f t="shared" si="2"/>
        <v>18.581600184000003</v>
      </c>
      <c r="AI18" s="75">
        <f>PXIL!M18</f>
        <v>0</v>
      </c>
      <c r="AJ18" s="75">
        <f>PXIL!S18</f>
        <v>0</v>
      </c>
      <c r="AK18" s="75">
        <f>RTM_IEX!M18</f>
        <v>1.44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12.98657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9.51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0.21064181599999998</v>
      </c>
      <c r="AD19">
        <f t="shared" si="1"/>
        <v>23.725928184000001</v>
      </c>
      <c r="AE19">
        <v>0</v>
      </c>
      <c r="AF19" s="26"/>
      <c r="AG19">
        <f t="shared" si="2"/>
        <v>23.725928184000001</v>
      </c>
      <c r="AI19" s="75">
        <f>PXIL!M19</f>
        <v>0</v>
      </c>
      <c r="AJ19" s="75">
        <f>PXIL!S19</f>
        <v>0</v>
      </c>
      <c r="AK19" s="75">
        <f>RTM_IEX!M19</f>
        <v>1.44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12.98657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5.77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0.176937816</v>
      </c>
      <c r="AD20">
        <f t="shared" si="1"/>
        <v>19.929632184000003</v>
      </c>
      <c r="AE20">
        <v>0</v>
      </c>
      <c r="AF20" s="26"/>
      <c r="AG20">
        <f t="shared" si="2"/>
        <v>19.929632184000003</v>
      </c>
      <c r="AI20" s="75">
        <f>PXIL!M20</f>
        <v>0</v>
      </c>
      <c r="AJ20" s="75">
        <f>PXIL!S20</f>
        <v>0</v>
      </c>
      <c r="AK20" s="75">
        <f>RTM_IEX!M20</f>
        <v>1.35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12.98657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8.36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0.20052181599999999</v>
      </c>
      <c r="AD21">
        <f t="shared" si="1"/>
        <v>22.586048184000003</v>
      </c>
      <c r="AE21">
        <v>0</v>
      </c>
      <c r="AF21" s="26"/>
      <c r="AG21">
        <f t="shared" si="2"/>
        <v>22.586048184000003</v>
      </c>
      <c r="AI21" s="75">
        <f>PXIL!M21</f>
        <v>0</v>
      </c>
      <c r="AJ21" s="75">
        <f>PXIL!S21</f>
        <v>0</v>
      </c>
      <c r="AK21" s="75">
        <f>RTM_IEX!M21</f>
        <v>1.44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12.98657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0.19207381599999998</v>
      </c>
      <c r="AD22">
        <f t="shared" si="1"/>
        <v>21.634496184</v>
      </c>
      <c r="AE22">
        <v>0</v>
      </c>
      <c r="AF22" s="26"/>
      <c r="AG22">
        <f t="shared" si="2"/>
        <v>21.634496184</v>
      </c>
      <c r="AI22" s="75">
        <f>PXIL!M22</f>
        <v>0</v>
      </c>
      <c r="AJ22" s="75">
        <f>PXIL!S22</f>
        <v>0</v>
      </c>
      <c r="AK22" s="75">
        <f>RTM_IEX!M22</f>
        <v>1.44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12.98657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0.13047381600000002</v>
      </c>
      <c r="AD23">
        <f t="shared" si="1"/>
        <v>14.696096184</v>
      </c>
      <c r="AE23">
        <v>0</v>
      </c>
      <c r="AF23" s="26"/>
      <c r="AG23">
        <f t="shared" si="2"/>
        <v>14.696096184</v>
      </c>
      <c r="AI23" s="75">
        <f>PXIL!M23</f>
        <v>0</v>
      </c>
      <c r="AJ23" s="75">
        <f>PXIL!S23</f>
        <v>0</v>
      </c>
      <c r="AK23" s="75">
        <f>RTM_IEX!M23</f>
        <v>1.44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0.4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12.98657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1.35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0.19524181600000001</v>
      </c>
      <c r="AD24">
        <f t="shared" si="1"/>
        <v>21.991328184</v>
      </c>
      <c r="AE24">
        <v>0</v>
      </c>
      <c r="AF24" s="26"/>
      <c r="AG24">
        <f t="shared" si="2"/>
        <v>21.991328184</v>
      </c>
      <c r="AI24" s="75">
        <f>PXIL!M24</f>
        <v>0</v>
      </c>
      <c r="AJ24" s="75">
        <f>PXIL!S24</f>
        <v>0</v>
      </c>
      <c r="AK24" s="75">
        <f>RTM_IEX!M24</f>
        <v>1.44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6.41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12.98657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0.191457816</v>
      </c>
      <c r="AD25">
        <f t="shared" si="1"/>
        <v>21.565112184</v>
      </c>
      <c r="AE25">
        <v>0</v>
      </c>
      <c r="AF25" s="26"/>
      <c r="AG25">
        <f t="shared" si="2"/>
        <v>21.565112184</v>
      </c>
      <c r="AI25" s="75">
        <f>PXIL!M25</f>
        <v>0</v>
      </c>
      <c r="AJ25" s="75">
        <f>PXIL!S25</f>
        <v>0</v>
      </c>
      <c r="AK25" s="75">
        <f>RTM_IEX!M25</f>
        <v>1.44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6.08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12.98657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2.11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0.211433816</v>
      </c>
      <c r="AD26">
        <f t="shared" si="1"/>
        <v>23.815136184</v>
      </c>
      <c r="AE26">
        <v>0</v>
      </c>
      <c r="AF26" s="26"/>
      <c r="AG26">
        <f t="shared" si="2"/>
        <v>23.815136184</v>
      </c>
      <c r="AI26" s="75">
        <f>PXIL!M26</f>
        <v>0</v>
      </c>
      <c r="AJ26" s="75">
        <f>PXIL!S26</f>
        <v>0</v>
      </c>
      <c r="AK26" s="75">
        <f>RTM_IEX!M26</f>
        <v>1.54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7.39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12.98657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0.17077781600000003</v>
      </c>
      <c r="AD27">
        <f t="shared" si="1"/>
        <v>19.235792184000001</v>
      </c>
      <c r="AE27">
        <v>0</v>
      </c>
      <c r="AF27" s="26"/>
      <c r="AG27">
        <f t="shared" si="2"/>
        <v>19.235792184000001</v>
      </c>
      <c r="AI27" s="75">
        <f>PXIL!M27</f>
        <v>0</v>
      </c>
      <c r="AJ27" s="75">
        <f>PXIL!S27</f>
        <v>0</v>
      </c>
      <c r="AK27" s="75">
        <f>RTM_IEX!M27</f>
        <v>1.44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4.0199999999999996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12.98657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2.02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0.20096181600000002</v>
      </c>
      <c r="AD28">
        <f t="shared" si="1"/>
        <v>22.635608184000002</v>
      </c>
      <c r="AE28">
        <v>0</v>
      </c>
      <c r="AF28" s="26"/>
      <c r="AG28">
        <f t="shared" si="2"/>
        <v>22.635608184000002</v>
      </c>
      <c r="AI28" s="75">
        <f>PXIL!M28</f>
        <v>0</v>
      </c>
      <c r="AJ28" s="75">
        <f>PXIL!S28</f>
        <v>0</v>
      </c>
      <c r="AK28" s="75">
        <f>RTM_IEX!M28</f>
        <v>1.44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6.39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12.98657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2.11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0.20650581600000001</v>
      </c>
      <c r="AD29">
        <f t="shared" si="1"/>
        <v>23.260064184000001</v>
      </c>
      <c r="AE29">
        <v>0</v>
      </c>
      <c r="AF29" s="26"/>
      <c r="AG29">
        <f t="shared" si="2"/>
        <v>23.260064184000001</v>
      </c>
      <c r="AI29" s="75">
        <f>PXIL!M29</f>
        <v>0</v>
      </c>
      <c r="AJ29" s="75">
        <f>PXIL!S29</f>
        <v>0</v>
      </c>
      <c r="AK29" s="75">
        <f>RTM_IEX!M29</f>
        <v>1.44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6.93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12.98657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0.28999999999999998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0.13918581600000002</v>
      </c>
      <c r="AD30">
        <f t="shared" si="1"/>
        <v>15.677384183999999</v>
      </c>
      <c r="AE30">
        <v>0</v>
      </c>
      <c r="AF30" s="26"/>
      <c r="AG30">
        <f t="shared" si="2"/>
        <v>15.677384183999999</v>
      </c>
      <c r="AI30" s="75">
        <f>PXIL!M30</f>
        <v>0</v>
      </c>
      <c r="AJ30" s="75">
        <f>PXIL!S30</f>
        <v>0</v>
      </c>
      <c r="AK30" s="75">
        <f>RTM_IEX!M30</f>
        <v>1.44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1.1000000000000001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12.98657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2.21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0.21064181600000004</v>
      </c>
      <c r="AD31">
        <f t="shared" si="1"/>
        <v>23.725928184000004</v>
      </c>
      <c r="AE31">
        <v>0</v>
      </c>
      <c r="AF31" s="26"/>
      <c r="AG31">
        <f t="shared" si="2"/>
        <v>23.725928184000004</v>
      </c>
      <c r="AI31" s="75">
        <f>PXIL!M31</f>
        <v>0</v>
      </c>
      <c r="AJ31" s="75">
        <f>PXIL!S31</f>
        <v>0</v>
      </c>
      <c r="AK31" s="75">
        <f>RTM_IEX!M31</f>
        <v>1.44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7.3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12.98657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2.21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0.19946581600000002</v>
      </c>
      <c r="AD32">
        <f t="shared" si="1"/>
        <v>22.467104184000004</v>
      </c>
      <c r="AE32">
        <v>0</v>
      </c>
      <c r="AF32" s="26"/>
      <c r="AG32">
        <f t="shared" si="2"/>
        <v>22.467104184000004</v>
      </c>
      <c r="AI32" s="75">
        <f>PXIL!M32</f>
        <v>0</v>
      </c>
      <c r="AJ32" s="75">
        <f>PXIL!S32</f>
        <v>0</v>
      </c>
      <c r="AK32" s="75">
        <f>RTM_IEX!M32</f>
        <v>1.44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6.03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12.98657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0.202281816</v>
      </c>
      <c r="AD33">
        <f t="shared" si="1"/>
        <v>22.784288184000001</v>
      </c>
      <c r="AE33">
        <v>0</v>
      </c>
      <c r="AF33" s="26"/>
      <c r="AG33">
        <f t="shared" si="2"/>
        <v>22.784288184000001</v>
      </c>
      <c r="AI33" s="75">
        <f>PXIL!M33</f>
        <v>0</v>
      </c>
      <c r="AJ33" s="75">
        <f>PXIL!S33</f>
        <v>0</v>
      </c>
      <c r="AK33" s="75">
        <f>RTM_IEX!M33</f>
        <v>1.54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6.83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12.98657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0.19647381600000002</v>
      </c>
      <c r="AD34">
        <f t="shared" si="1"/>
        <v>22.130096183999999</v>
      </c>
      <c r="AE34">
        <v>0</v>
      </c>
      <c r="AF34" s="26"/>
      <c r="AG34">
        <f t="shared" si="2"/>
        <v>22.130096183999999</v>
      </c>
      <c r="AI34" s="75">
        <f>PXIL!M34</f>
        <v>0</v>
      </c>
      <c r="AJ34" s="75">
        <f>PXIL!S34</f>
        <v>0</v>
      </c>
      <c r="AK34" s="75">
        <f>RTM_IEX!M34</f>
        <v>1.44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6.84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12.98657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1.1499999999999999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0.21125781600000004</v>
      </c>
      <c r="AD35">
        <f t="shared" si="1"/>
        <v>23.795312184000004</v>
      </c>
      <c r="AE35">
        <v>0</v>
      </c>
      <c r="AF35" s="26"/>
      <c r="AG35">
        <f t="shared" si="2"/>
        <v>23.795312184000004</v>
      </c>
      <c r="AI35" s="75">
        <f>PXIL!M35</f>
        <v>0</v>
      </c>
      <c r="AJ35" s="75">
        <f>PXIL!S35</f>
        <v>0</v>
      </c>
      <c r="AK35" s="75">
        <f>RTM_IEX!M35</f>
        <v>1.54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8.33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12.98657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0.57999999999999996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0.196561816</v>
      </c>
      <c r="AD36">
        <f t="shared" si="1"/>
        <v>22.140008184000003</v>
      </c>
      <c r="AE36">
        <v>0</v>
      </c>
      <c r="AF36" s="26"/>
      <c r="AG36">
        <f t="shared" si="2"/>
        <v>22.140008184000003</v>
      </c>
      <c r="AI36" s="75">
        <f>PXIL!M36</f>
        <v>0</v>
      </c>
      <c r="AJ36" s="75">
        <f>PXIL!S36</f>
        <v>0</v>
      </c>
      <c r="AK36" s="75">
        <f>RTM_IEX!M36</f>
        <v>1.44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7.33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12.98657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0.13610581600000002</v>
      </c>
      <c r="AD37">
        <f t="shared" si="1"/>
        <v>15.330464184</v>
      </c>
      <c r="AE37">
        <v>0</v>
      </c>
      <c r="AF37" s="26"/>
      <c r="AG37">
        <f t="shared" si="2"/>
        <v>15.330464184</v>
      </c>
      <c r="AI37" s="75">
        <f>PXIL!M37</f>
        <v>0</v>
      </c>
      <c r="AJ37" s="75">
        <f>PXIL!S37</f>
        <v>0</v>
      </c>
      <c r="AK37" s="75">
        <f>RTM_IEX!M37</f>
        <v>1.35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1.1299999999999999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12.98657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0.86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0.20923381600000002</v>
      </c>
      <c r="AD38">
        <f t="shared" si="1"/>
        <v>23.567336183999998</v>
      </c>
      <c r="AE38">
        <v>0</v>
      </c>
      <c r="AF38" s="26"/>
      <c r="AG38">
        <f t="shared" si="2"/>
        <v>23.567336183999998</v>
      </c>
      <c r="AI38" s="75">
        <f>PXIL!M38</f>
        <v>0</v>
      </c>
      <c r="AJ38" s="75">
        <f>PXIL!S38</f>
        <v>0</v>
      </c>
      <c r="AK38" s="75">
        <f>RTM_IEX!M38</f>
        <v>1.35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8.58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12.98657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0.20474581600000002</v>
      </c>
      <c r="AD39">
        <f t="shared" si="1"/>
        <v>23.061824184000002</v>
      </c>
      <c r="AE39">
        <v>0</v>
      </c>
      <c r="AF39" s="26"/>
      <c r="AG39">
        <f t="shared" si="2"/>
        <v>23.061824184000002</v>
      </c>
      <c r="AI39" s="75">
        <f>PXIL!M39</f>
        <v>0</v>
      </c>
      <c r="AJ39" s="75">
        <f>PXIL!S39</f>
        <v>0</v>
      </c>
      <c r="AK39" s="75">
        <f>RTM_IEX!M39</f>
        <v>1.44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8.84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12.98657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0.21064181600000001</v>
      </c>
      <c r="AD40">
        <f t="shared" si="1"/>
        <v>23.725928184000001</v>
      </c>
      <c r="AE40">
        <v>0</v>
      </c>
      <c r="AF40" s="26"/>
      <c r="AG40">
        <f t="shared" si="2"/>
        <v>23.725928184000001</v>
      </c>
      <c r="AI40" s="75">
        <f>PXIL!M40</f>
        <v>0</v>
      </c>
      <c r="AJ40" s="75">
        <f>PXIL!S40</f>
        <v>0</v>
      </c>
      <c r="AK40" s="75">
        <f>RTM_IEX!M40</f>
        <v>1.44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9.51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12.98657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0.21064181600000001</v>
      </c>
      <c r="AD41">
        <f t="shared" si="1"/>
        <v>23.725928184000001</v>
      </c>
      <c r="AE41">
        <v>0</v>
      </c>
      <c r="AF41" s="26"/>
      <c r="AG41">
        <f t="shared" si="2"/>
        <v>23.725928184000001</v>
      </c>
      <c r="AI41" s="75">
        <f>PXIL!M41</f>
        <v>0</v>
      </c>
      <c r="AJ41" s="75">
        <f>PXIL!S41</f>
        <v>0</v>
      </c>
      <c r="AK41" s="75">
        <f>RTM_IEX!M41</f>
        <v>1.44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9.51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12.98657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0.20984981600000002</v>
      </c>
      <c r="AD42">
        <f t="shared" si="1"/>
        <v>23.636720184000001</v>
      </c>
      <c r="AE42">
        <v>0</v>
      </c>
      <c r="AF42" s="26"/>
      <c r="AG42">
        <f t="shared" si="2"/>
        <v>23.636720184000001</v>
      </c>
      <c r="AI42" s="75">
        <f>PXIL!M42</f>
        <v>0</v>
      </c>
      <c r="AJ42" s="75">
        <f>PXIL!S42</f>
        <v>0</v>
      </c>
      <c r="AK42" s="75">
        <f>RTM_IEX!M42</f>
        <v>1.35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9.51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12.98657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0.20896981600000003</v>
      </c>
      <c r="AD43">
        <f t="shared" si="1"/>
        <v>23.537600183999999</v>
      </c>
      <c r="AE43">
        <v>0</v>
      </c>
      <c r="AF43" s="26"/>
      <c r="AG43">
        <f t="shared" si="2"/>
        <v>23.537600183999999</v>
      </c>
      <c r="AI43" s="75">
        <f>PXIL!M43</f>
        <v>0</v>
      </c>
      <c r="AJ43" s="75">
        <f>PXIL!S43</f>
        <v>0</v>
      </c>
      <c r="AK43" s="75">
        <f>RTM_IEX!M43</f>
        <v>1.44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9.32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12.98657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0.13126581600000001</v>
      </c>
      <c r="AD44">
        <f t="shared" si="1"/>
        <v>14.785304183999999</v>
      </c>
      <c r="AE44">
        <v>0</v>
      </c>
      <c r="AF44" s="26"/>
      <c r="AG44">
        <f t="shared" si="2"/>
        <v>14.785304183999999</v>
      </c>
      <c r="AI44" s="75">
        <f>PXIL!M44</f>
        <v>0</v>
      </c>
      <c r="AJ44" s="75">
        <f>PXIL!S44</f>
        <v>0</v>
      </c>
      <c r="AK44" s="75">
        <f>RTM_IEX!M44</f>
        <v>1.35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0.57999999999999996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12.98657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0.17262581600000002</v>
      </c>
      <c r="AD45">
        <f t="shared" si="1"/>
        <v>19.443944183999999</v>
      </c>
      <c r="AE45">
        <v>0</v>
      </c>
      <c r="AF45" s="26"/>
      <c r="AG45">
        <f t="shared" si="2"/>
        <v>19.443944183999999</v>
      </c>
      <c r="AI45" s="75">
        <f>PXIL!M45</f>
        <v>0</v>
      </c>
      <c r="AJ45" s="75">
        <f>PXIL!S45</f>
        <v>0</v>
      </c>
      <c r="AK45" s="75">
        <f>RTM_IEX!M45</f>
        <v>1.44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5.19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12.98657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0.17940181600000002</v>
      </c>
      <c r="AD46">
        <f t="shared" si="1"/>
        <v>20.207168184</v>
      </c>
      <c r="AE46">
        <v>0</v>
      </c>
      <c r="AF46" s="26"/>
      <c r="AG46">
        <f t="shared" si="2"/>
        <v>20.207168184</v>
      </c>
      <c r="AI46" s="75">
        <f>PXIL!M46</f>
        <v>0</v>
      </c>
      <c r="AJ46" s="75">
        <f>PXIL!S46</f>
        <v>0</v>
      </c>
      <c r="AK46" s="75">
        <f>RTM_IEX!M46</f>
        <v>1.44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5.96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12.98657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9.23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0.20817781600000002</v>
      </c>
      <c r="AD47">
        <f t="shared" si="1"/>
        <v>23.448392184000003</v>
      </c>
      <c r="AE47">
        <v>0</v>
      </c>
      <c r="AF47" s="26"/>
      <c r="AG47">
        <f t="shared" si="2"/>
        <v>23.448392184000003</v>
      </c>
      <c r="AI47" s="75">
        <f>PXIL!M47</f>
        <v>0</v>
      </c>
      <c r="AJ47" s="75">
        <f>PXIL!S47</f>
        <v>0</v>
      </c>
      <c r="AK47" s="75">
        <f>RTM_IEX!M47</f>
        <v>1.44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12.98657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5.77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0.176937816</v>
      </c>
      <c r="AD48">
        <f t="shared" si="1"/>
        <v>19.929632184000003</v>
      </c>
      <c r="AE48">
        <v>0</v>
      </c>
      <c r="AF48" s="26"/>
      <c r="AG48">
        <f t="shared" si="2"/>
        <v>19.929632184000003</v>
      </c>
      <c r="AI48" s="75">
        <f>PXIL!M48</f>
        <v>0</v>
      </c>
      <c r="AJ48" s="75">
        <f>PXIL!S48</f>
        <v>0</v>
      </c>
      <c r="AK48" s="75">
        <f>RTM_IEX!M48</f>
        <v>1.35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12.98657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5.86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0.178521816</v>
      </c>
      <c r="AD49">
        <f t="shared" si="1"/>
        <v>20.108048184000001</v>
      </c>
      <c r="AE49">
        <v>0</v>
      </c>
      <c r="AF49" s="26"/>
      <c r="AG49">
        <f t="shared" si="2"/>
        <v>20.108048184000001</v>
      </c>
      <c r="AI49" s="75">
        <f>PXIL!M49</f>
        <v>0</v>
      </c>
      <c r="AJ49" s="75">
        <f>PXIL!S49</f>
        <v>0</v>
      </c>
      <c r="AK49" s="75">
        <f>RTM_IEX!M49</f>
        <v>1.44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12.98657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0.199641816</v>
      </c>
      <c r="AD50">
        <f t="shared" si="1"/>
        <v>22.486928184</v>
      </c>
      <c r="AE50">
        <v>0</v>
      </c>
      <c r="AF50" s="26"/>
      <c r="AG50">
        <f t="shared" si="2"/>
        <v>22.486928184</v>
      </c>
      <c r="AI50" s="75">
        <f>PXIL!M50</f>
        <v>0</v>
      </c>
      <c r="AJ50" s="75">
        <f>PXIL!S50</f>
        <v>0</v>
      </c>
      <c r="AK50" s="75">
        <f>RTM_IEX!M50</f>
        <v>1.44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12.98657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0.38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0.13372981600000003</v>
      </c>
      <c r="AD51">
        <f t="shared" si="1"/>
        <v>15.062840184000001</v>
      </c>
      <c r="AE51">
        <v>0</v>
      </c>
      <c r="AF51" s="26"/>
      <c r="AG51">
        <f t="shared" si="2"/>
        <v>15.062840184000001</v>
      </c>
      <c r="AI51" s="75">
        <f>PXIL!M51</f>
        <v>0</v>
      </c>
      <c r="AJ51" s="75">
        <f>PXIL!S51</f>
        <v>0</v>
      </c>
      <c r="AK51" s="75">
        <f>RTM_IEX!M51</f>
        <v>1.44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0.39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12.98657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4.9000000000000004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0.21064181600000001</v>
      </c>
      <c r="AD52">
        <f t="shared" si="1"/>
        <v>23.725928184000001</v>
      </c>
      <c r="AE52">
        <v>0</v>
      </c>
      <c r="AF52" s="26"/>
      <c r="AG52">
        <f t="shared" si="2"/>
        <v>23.725928184000001</v>
      </c>
      <c r="AI52" s="75">
        <f>PXIL!M52</f>
        <v>0</v>
      </c>
      <c r="AJ52" s="75">
        <f>PXIL!S52</f>
        <v>0</v>
      </c>
      <c r="AK52" s="75">
        <f>RTM_IEX!M52</f>
        <v>1.44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4.6100000000000003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12.98657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4.04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0.19480181600000002</v>
      </c>
      <c r="AD53">
        <f t="shared" si="1"/>
        <v>21.941768183999997</v>
      </c>
      <c r="AE53">
        <v>0</v>
      </c>
      <c r="AF53" s="26"/>
      <c r="AG53">
        <f t="shared" si="2"/>
        <v>21.941768183999997</v>
      </c>
      <c r="AI53" s="75">
        <f>PXIL!M53</f>
        <v>0</v>
      </c>
      <c r="AJ53" s="75">
        <f>PXIL!S53</f>
        <v>0</v>
      </c>
      <c r="AK53" s="75">
        <f>RTM_IEX!M53</f>
        <v>1.54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3.57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12.98657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0.21081781600000002</v>
      </c>
      <c r="AD54">
        <f t="shared" si="1"/>
        <v>23.745752184000001</v>
      </c>
      <c r="AE54">
        <v>0</v>
      </c>
      <c r="AF54" s="26"/>
      <c r="AG54">
        <f t="shared" si="2"/>
        <v>23.745752184000001</v>
      </c>
      <c r="AI54" s="75">
        <f>PXIL!M54</f>
        <v>0</v>
      </c>
      <c r="AJ54" s="75">
        <f>PXIL!S54</f>
        <v>0</v>
      </c>
      <c r="AK54" s="75">
        <f>RTM_IEX!M54</f>
        <v>1.54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4.1399999999999997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12.98657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5.48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0.21099381600000003</v>
      </c>
      <c r="AD55">
        <f t="shared" si="1"/>
        <v>23.765576184</v>
      </c>
      <c r="AE55">
        <v>0</v>
      </c>
      <c r="AF55" s="26"/>
      <c r="AG55">
        <f t="shared" si="2"/>
        <v>23.765576184</v>
      </c>
      <c r="AI55" s="75">
        <f>PXIL!M55</f>
        <v>0</v>
      </c>
      <c r="AJ55" s="75">
        <f>PXIL!S55</f>
        <v>0</v>
      </c>
      <c r="AK55" s="75">
        <f>RTM_IEX!M55</f>
        <v>1.54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3.97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12.98657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5.86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0.21134581600000002</v>
      </c>
      <c r="AD56">
        <f t="shared" si="1"/>
        <v>23.805224183999997</v>
      </c>
      <c r="AE56">
        <v>0</v>
      </c>
      <c r="AF56" s="26"/>
      <c r="AG56">
        <f t="shared" si="2"/>
        <v>23.805224183999997</v>
      </c>
      <c r="AI56" s="75">
        <f>PXIL!M56</f>
        <v>0</v>
      </c>
      <c r="AJ56" s="75">
        <f>PXIL!S56</f>
        <v>0</v>
      </c>
      <c r="AK56" s="75">
        <f>RTM_IEX!M56</f>
        <v>1.54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3.63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12.98657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0.211433816</v>
      </c>
      <c r="AD57">
        <f t="shared" si="1"/>
        <v>23.815136184</v>
      </c>
      <c r="AE57">
        <v>0</v>
      </c>
      <c r="AF57" s="26"/>
      <c r="AG57">
        <f t="shared" si="2"/>
        <v>23.815136184</v>
      </c>
      <c r="AI57" s="75">
        <f>PXIL!M57</f>
        <v>0</v>
      </c>
      <c r="AJ57" s="75">
        <f>PXIL!S57</f>
        <v>0</v>
      </c>
      <c r="AK57" s="75">
        <f>RTM_IEX!M57</f>
        <v>1.54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3.64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12.98657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0.48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0.13592981600000001</v>
      </c>
      <c r="AD58">
        <f t="shared" si="1"/>
        <v>15.310640184</v>
      </c>
      <c r="AE58">
        <v>0</v>
      </c>
      <c r="AF58" s="26"/>
      <c r="AG58">
        <f t="shared" si="2"/>
        <v>15.310640184</v>
      </c>
      <c r="AI58" s="75">
        <f>PXIL!M58</f>
        <v>0</v>
      </c>
      <c r="AJ58" s="75">
        <f>PXIL!S58</f>
        <v>0</v>
      </c>
      <c r="AK58" s="75">
        <f>RTM_IEX!M58</f>
        <v>1.44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0.54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12.98657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0.20852981600000003</v>
      </c>
      <c r="AD59">
        <f t="shared" si="1"/>
        <v>23.488040184000003</v>
      </c>
      <c r="AE59">
        <v>0</v>
      </c>
      <c r="AF59" s="26"/>
      <c r="AG59">
        <f t="shared" si="2"/>
        <v>23.488040184000003</v>
      </c>
      <c r="AI59" s="75">
        <f>PXIL!M59</f>
        <v>0</v>
      </c>
      <c r="AJ59" s="75">
        <f>PXIL!S59</f>
        <v>0</v>
      </c>
      <c r="AK59" s="75">
        <f>RTM_IEX!M59</f>
        <v>1.44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9.17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12.98657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0.38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0.18837781600000003</v>
      </c>
      <c r="AD60">
        <f t="shared" si="1"/>
        <v>21.218192184000003</v>
      </c>
      <c r="AE60">
        <v>0</v>
      </c>
      <c r="AF60" s="26"/>
      <c r="AG60">
        <f t="shared" si="2"/>
        <v>21.218192184000003</v>
      </c>
      <c r="AI60" s="75">
        <f>PXIL!M60</f>
        <v>0</v>
      </c>
      <c r="AJ60" s="75">
        <f>PXIL!S60</f>
        <v>0</v>
      </c>
      <c r="AK60" s="75">
        <f>RTM_IEX!M60</f>
        <v>1.44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12.98657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4.5199999999999996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0.21064181600000001</v>
      </c>
      <c r="AD61">
        <f t="shared" si="1"/>
        <v>23.725928184000004</v>
      </c>
      <c r="AE61">
        <v>0</v>
      </c>
      <c r="AF61" s="26"/>
      <c r="AG61">
        <f t="shared" si="2"/>
        <v>23.725928184000004</v>
      </c>
      <c r="AI61" s="75">
        <f>PXIL!M61</f>
        <v>0</v>
      </c>
      <c r="AJ61" s="75">
        <f>PXIL!S61</f>
        <v>0</v>
      </c>
      <c r="AK61" s="75">
        <f>RTM_IEX!M61</f>
        <v>1.44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4.99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12.98657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4.8099999999999996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0.17843381600000002</v>
      </c>
      <c r="AD62">
        <f t="shared" si="1"/>
        <v>20.098136184000001</v>
      </c>
      <c r="AE62">
        <v>0</v>
      </c>
      <c r="AF62" s="26"/>
      <c r="AG62">
        <f t="shared" si="2"/>
        <v>20.098136184000001</v>
      </c>
      <c r="AI62" s="75">
        <f>PXIL!M62</f>
        <v>0</v>
      </c>
      <c r="AJ62" s="75">
        <f>PXIL!S62</f>
        <v>0</v>
      </c>
      <c r="AK62" s="75">
        <f>RTM_IEX!M62</f>
        <v>1.44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1.04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12.98657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0.18952181600000001</v>
      </c>
      <c r="AD63">
        <f t="shared" si="1"/>
        <v>21.347048184000002</v>
      </c>
      <c r="AE63">
        <v>0</v>
      </c>
      <c r="AF63" s="26"/>
      <c r="AG63">
        <f t="shared" si="2"/>
        <v>21.347048184000002</v>
      </c>
      <c r="AI63" s="75">
        <f>PXIL!M63</f>
        <v>0</v>
      </c>
      <c r="AJ63" s="75">
        <f>PXIL!S63</f>
        <v>0</v>
      </c>
      <c r="AK63" s="75">
        <f>RTM_IEX!M63</f>
        <v>1.44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7.11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12.98657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0.19964181600000003</v>
      </c>
      <c r="AD64">
        <f t="shared" si="1"/>
        <v>22.486928184</v>
      </c>
      <c r="AE64">
        <v>0</v>
      </c>
      <c r="AF64" s="26"/>
      <c r="AG64">
        <f t="shared" si="2"/>
        <v>22.486928184</v>
      </c>
      <c r="AI64" s="75">
        <f>PXIL!M64</f>
        <v>0</v>
      </c>
      <c r="AJ64" s="75">
        <f>PXIL!S64</f>
        <v>0</v>
      </c>
      <c r="AK64" s="75">
        <f>RTM_IEX!M64</f>
        <v>1.44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8.26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12.98657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0.13548981600000001</v>
      </c>
      <c r="AD65">
        <f t="shared" si="1"/>
        <v>15.261080184000001</v>
      </c>
      <c r="AE65">
        <v>0</v>
      </c>
      <c r="AF65" s="26"/>
      <c r="AG65">
        <f t="shared" si="2"/>
        <v>15.261080184000001</v>
      </c>
      <c r="AI65" s="75">
        <f>PXIL!M65</f>
        <v>0</v>
      </c>
      <c r="AJ65" s="75">
        <f>PXIL!S65</f>
        <v>0</v>
      </c>
      <c r="AK65" s="75">
        <f>RTM_IEX!M65</f>
        <v>1.35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1.06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12.98657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0.20192981600000001</v>
      </c>
      <c r="AD66">
        <f t="shared" si="1"/>
        <v>22.744640184000001</v>
      </c>
      <c r="AE66">
        <v>0</v>
      </c>
      <c r="AF66" s="26"/>
      <c r="AG66">
        <f t="shared" si="2"/>
        <v>22.744640184000001</v>
      </c>
      <c r="AI66" s="75">
        <f>PXIL!M66</f>
        <v>0</v>
      </c>
      <c r="AJ66" s="75">
        <f>PXIL!S66</f>
        <v>0</v>
      </c>
      <c r="AK66" s="75">
        <f>RTM_IEX!M66</f>
        <v>1.44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8.52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12.98657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0.86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0.21108181600000001</v>
      </c>
      <c r="AD67">
        <f t="shared" si="1"/>
        <v>23.775488184</v>
      </c>
      <c r="AE67">
        <v>0</v>
      </c>
      <c r="AF67" s="26"/>
      <c r="AG67">
        <f t="shared" si="2"/>
        <v>23.775488184</v>
      </c>
      <c r="AI67" s="75">
        <f>PXIL!M67</f>
        <v>0</v>
      </c>
      <c r="AJ67" s="75">
        <f>PXIL!S67</f>
        <v>0</v>
      </c>
      <c r="AK67" s="75">
        <f>RTM_IEX!M67</f>
        <v>1.54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12.98657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2.31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0.21072981600000001</v>
      </c>
      <c r="AD68">
        <f t="shared" ref="AD68:AD98" si="4">SUM(B68:AB68,AI68:AR68)-AC68</f>
        <v>23.735840184000001</v>
      </c>
      <c r="AE68">
        <v>0</v>
      </c>
      <c r="AF68" s="26"/>
      <c r="AG68">
        <f t="shared" ref="AG68:AG98" si="5">SUM(AD68:AF68)</f>
        <v>23.735840184000001</v>
      </c>
      <c r="AI68" s="75">
        <f>PXIL!M68</f>
        <v>0</v>
      </c>
      <c r="AJ68" s="75">
        <f>PXIL!S68</f>
        <v>0</v>
      </c>
      <c r="AK68" s="75">
        <f>RTM_IEX!M68</f>
        <v>1.44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7.21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12.98657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2.11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0.20852981600000001</v>
      </c>
      <c r="AD69">
        <f t="shared" si="4"/>
        <v>23.488040184000003</v>
      </c>
      <c r="AE69">
        <v>0</v>
      </c>
      <c r="AF69" s="26"/>
      <c r="AG69">
        <f t="shared" si="5"/>
        <v>23.488040184000003</v>
      </c>
      <c r="AI69" s="75">
        <f>PXIL!M69</f>
        <v>0</v>
      </c>
      <c r="AJ69" s="75">
        <f>PXIL!S69</f>
        <v>0</v>
      </c>
      <c r="AK69" s="75">
        <f>RTM_IEX!M69</f>
        <v>1.44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7.16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12.98657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3.17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0.21125781600000004</v>
      </c>
      <c r="AD70">
        <f t="shared" si="4"/>
        <v>23.795312184</v>
      </c>
      <c r="AE70">
        <v>0</v>
      </c>
      <c r="AF70" s="26"/>
      <c r="AG70">
        <f t="shared" si="5"/>
        <v>23.795312184</v>
      </c>
      <c r="AI70" s="75">
        <f>PXIL!M70</f>
        <v>0</v>
      </c>
      <c r="AJ70" s="75">
        <f>PXIL!S70</f>
        <v>0</v>
      </c>
      <c r="AK70" s="75">
        <f>RTM_IEX!M70</f>
        <v>1.54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6.31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12.98657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4.32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0.211433816</v>
      </c>
      <c r="AD71">
        <f t="shared" si="4"/>
        <v>23.815136184</v>
      </c>
      <c r="AE71">
        <v>0</v>
      </c>
      <c r="AF71" s="26"/>
      <c r="AG71">
        <f t="shared" si="5"/>
        <v>23.815136184</v>
      </c>
      <c r="AI71" s="75">
        <f>PXIL!M71</f>
        <v>0</v>
      </c>
      <c r="AJ71" s="75">
        <f>PXIL!S71</f>
        <v>0</v>
      </c>
      <c r="AK71" s="75">
        <f>RTM_IEX!M71</f>
        <v>1.54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5.18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12.98657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0.57999999999999996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0.136809816</v>
      </c>
      <c r="AD72">
        <f t="shared" si="4"/>
        <v>15.409760184</v>
      </c>
      <c r="AE72">
        <v>0</v>
      </c>
      <c r="AF72" s="26"/>
      <c r="AG72">
        <f t="shared" si="5"/>
        <v>15.409760184</v>
      </c>
      <c r="AI72" s="75">
        <f>PXIL!M72</f>
        <v>0</v>
      </c>
      <c r="AJ72" s="75">
        <f>PXIL!S72</f>
        <v>0</v>
      </c>
      <c r="AK72" s="75">
        <f>RTM_IEX!M72</f>
        <v>1.44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0.54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12.98657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5.77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0.20958581600000001</v>
      </c>
      <c r="AD73">
        <f t="shared" si="4"/>
        <v>23.606984184000002</v>
      </c>
      <c r="AE73">
        <v>0</v>
      </c>
      <c r="AF73" s="26"/>
      <c r="AG73">
        <f t="shared" si="5"/>
        <v>23.606984184000002</v>
      </c>
      <c r="AI73" s="75">
        <f>PXIL!M73</f>
        <v>0</v>
      </c>
      <c r="AJ73" s="75">
        <f>PXIL!S73</f>
        <v>0</v>
      </c>
      <c r="AK73" s="75">
        <f>RTM_IEX!M73</f>
        <v>1.44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3.62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12.98657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8.75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0.20395381600000001</v>
      </c>
      <c r="AD74">
        <f t="shared" si="4"/>
        <v>22.972616184000003</v>
      </c>
      <c r="AE74">
        <v>0</v>
      </c>
      <c r="AF74" s="26"/>
      <c r="AG74">
        <f t="shared" si="5"/>
        <v>22.972616184000003</v>
      </c>
      <c r="AI74" s="75">
        <f>PXIL!M74</f>
        <v>0</v>
      </c>
      <c r="AJ74" s="75">
        <f>PXIL!S74</f>
        <v>0</v>
      </c>
      <c r="AK74" s="75">
        <f>RTM_IEX!M74</f>
        <v>1.44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12.98657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0.21064181599999998</v>
      </c>
      <c r="AD75">
        <f t="shared" si="4"/>
        <v>23.725928184000001</v>
      </c>
      <c r="AE75">
        <v>0</v>
      </c>
      <c r="AF75" s="26"/>
      <c r="AG75">
        <f t="shared" si="5"/>
        <v>23.725928184000001</v>
      </c>
      <c r="AI75" s="75">
        <f>PXIL!M75</f>
        <v>0</v>
      </c>
      <c r="AJ75" s="75">
        <f>PXIL!S75</f>
        <v>0</v>
      </c>
      <c r="AK75" s="75">
        <f>RTM_IEX!M75</f>
        <v>1.44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12.98657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0.190401816</v>
      </c>
      <c r="AD76">
        <f t="shared" si="4"/>
        <v>21.446168184000001</v>
      </c>
      <c r="AE76">
        <v>0</v>
      </c>
      <c r="AF76" s="26"/>
      <c r="AG76">
        <f t="shared" si="5"/>
        <v>21.446168184000001</v>
      </c>
      <c r="AI76" s="75">
        <f>PXIL!M76</f>
        <v>0</v>
      </c>
      <c r="AJ76" s="75">
        <f>PXIL!S76</f>
        <v>0</v>
      </c>
      <c r="AK76" s="75">
        <f>RTM_IEX!M76</f>
        <v>1.44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12.98657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7.78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0.19462581600000003</v>
      </c>
      <c r="AD77">
        <f t="shared" si="4"/>
        <v>21.921944184000004</v>
      </c>
      <c r="AE77">
        <v>0</v>
      </c>
      <c r="AF77" s="26"/>
      <c r="AG77">
        <f t="shared" si="5"/>
        <v>21.921944184000004</v>
      </c>
      <c r="AI77" s="75">
        <f>PXIL!M77</f>
        <v>0</v>
      </c>
      <c r="AJ77" s="75">
        <f>PXIL!S77</f>
        <v>0</v>
      </c>
      <c r="AK77" s="75">
        <f>RTM_IEX!M77</f>
        <v>1.35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12.98657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6.25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0.18195381599999999</v>
      </c>
      <c r="AD78">
        <f t="shared" si="4"/>
        <v>20.494616184000002</v>
      </c>
      <c r="AE78">
        <v>0</v>
      </c>
      <c r="AF78" s="26"/>
      <c r="AG78">
        <f t="shared" si="5"/>
        <v>20.494616184000002</v>
      </c>
      <c r="AI78" s="75">
        <f>PXIL!M78</f>
        <v>0</v>
      </c>
      <c r="AJ78" s="75">
        <f>PXIL!S78</f>
        <v>0</v>
      </c>
      <c r="AK78" s="75">
        <f>RTM_IEX!M78</f>
        <v>1.44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12.98657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0.126953816</v>
      </c>
      <c r="AD79">
        <f t="shared" si="4"/>
        <v>14.299616184</v>
      </c>
      <c r="AE79">
        <v>0</v>
      </c>
      <c r="AF79" s="26"/>
      <c r="AG79">
        <f t="shared" si="5"/>
        <v>14.299616184</v>
      </c>
      <c r="AI79" s="75">
        <f>PXIL!M79</f>
        <v>0</v>
      </c>
      <c r="AJ79" s="75">
        <f>PXIL!S79</f>
        <v>0</v>
      </c>
      <c r="AK79" s="75">
        <f>RTM_IEX!M79</f>
        <v>1.44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12.98657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9.51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0.21064181599999998</v>
      </c>
      <c r="AD80">
        <f t="shared" si="4"/>
        <v>23.725928184000001</v>
      </c>
      <c r="AE80">
        <v>0</v>
      </c>
      <c r="AF80" s="26"/>
      <c r="AG80">
        <f t="shared" si="5"/>
        <v>23.725928184000001</v>
      </c>
      <c r="AI80" s="75">
        <f>PXIL!M80</f>
        <v>0</v>
      </c>
      <c r="AJ80" s="75">
        <f>PXIL!S80</f>
        <v>0</v>
      </c>
      <c r="AK80" s="75">
        <f>RTM_IEX!M80</f>
        <v>1.44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12.98657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0.21064181599999998</v>
      </c>
      <c r="AD81">
        <f t="shared" si="4"/>
        <v>23.725928184000001</v>
      </c>
      <c r="AE81">
        <v>0</v>
      </c>
      <c r="AF81" s="26"/>
      <c r="AG81">
        <f t="shared" si="5"/>
        <v>23.725928184000001</v>
      </c>
      <c r="AI81" s="75">
        <f>PXIL!M81</f>
        <v>0</v>
      </c>
      <c r="AJ81" s="75">
        <f>PXIL!S81</f>
        <v>0</v>
      </c>
      <c r="AK81" s="75">
        <f>RTM_IEX!M81</f>
        <v>1.44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12.98657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0.21064181599999998</v>
      </c>
      <c r="AD82">
        <f t="shared" si="4"/>
        <v>23.725928184000001</v>
      </c>
      <c r="AE82">
        <v>0</v>
      </c>
      <c r="AF82" s="26"/>
      <c r="AG82">
        <f t="shared" si="5"/>
        <v>23.725928184000001</v>
      </c>
      <c r="AI82" s="75">
        <f>PXIL!M82</f>
        <v>0</v>
      </c>
      <c r="AJ82" s="75">
        <f>PXIL!S82</f>
        <v>0</v>
      </c>
      <c r="AK82" s="75">
        <f>RTM_IEX!M82</f>
        <v>1.44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12.98657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9.1300000000000008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0.21064181600000004</v>
      </c>
      <c r="AD83">
        <f t="shared" si="4"/>
        <v>23.725928184000004</v>
      </c>
      <c r="AE83">
        <v>0</v>
      </c>
      <c r="AF83" s="26"/>
      <c r="AG83">
        <f t="shared" si="5"/>
        <v>23.725928184000004</v>
      </c>
      <c r="AI83" s="75">
        <f>PXIL!M83</f>
        <v>0</v>
      </c>
      <c r="AJ83" s="75">
        <f>PXIL!S83</f>
        <v>0</v>
      </c>
      <c r="AK83" s="75">
        <f>RTM_IEX!M83</f>
        <v>1.44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0.38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12.98657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8.94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0.21072981600000001</v>
      </c>
      <c r="AD84">
        <f t="shared" si="4"/>
        <v>23.735840183999997</v>
      </c>
      <c r="AE84">
        <v>0</v>
      </c>
      <c r="AF84" s="26"/>
      <c r="AG84">
        <f t="shared" si="5"/>
        <v>23.735840183999997</v>
      </c>
      <c r="AI84" s="75">
        <f>PXIL!M84</f>
        <v>0</v>
      </c>
      <c r="AJ84" s="75">
        <f>PXIL!S84</f>
        <v>0</v>
      </c>
      <c r="AK84" s="75">
        <f>RTM_IEX!M84</f>
        <v>1.44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0.57999999999999996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12.98657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8.84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0.211521816</v>
      </c>
      <c r="AD85">
        <f t="shared" si="4"/>
        <v>23.825048184</v>
      </c>
      <c r="AE85">
        <v>0</v>
      </c>
      <c r="AF85" s="26"/>
      <c r="AG85">
        <f t="shared" si="5"/>
        <v>23.825048184</v>
      </c>
      <c r="AI85" s="75">
        <f>PXIL!M85</f>
        <v>0</v>
      </c>
      <c r="AJ85" s="75">
        <f>PXIL!S85</f>
        <v>0</v>
      </c>
      <c r="AK85" s="75">
        <f>RTM_IEX!M85</f>
        <v>1.54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0.67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12.98657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3.46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0.15907381600000001</v>
      </c>
      <c r="AD86">
        <f t="shared" si="4"/>
        <v>17.917496184000004</v>
      </c>
      <c r="AE86">
        <v>0</v>
      </c>
      <c r="AF86" s="26"/>
      <c r="AG86">
        <f t="shared" si="5"/>
        <v>17.917496184000004</v>
      </c>
      <c r="AI86" s="75">
        <f>PXIL!M86</f>
        <v>0</v>
      </c>
      <c r="AJ86" s="75">
        <f>PXIL!S86</f>
        <v>0</v>
      </c>
      <c r="AK86" s="75">
        <f>RTM_IEX!M86</f>
        <v>1.44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0.19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12.98657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7.02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0.21081781600000002</v>
      </c>
      <c r="AD87">
        <f t="shared" si="4"/>
        <v>23.745752184000001</v>
      </c>
      <c r="AE87">
        <v>0</v>
      </c>
      <c r="AF87" s="26"/>
      <c r="AG87">
        <f t="shared" si="5"/>
        <v>23.745752184000001</v>
      </c>
      <c r="AI87" s="75">
        <f>PXIL!M87</f>
        <v>0</v>
      </c>
      <c r="AJ87" s="75">
        <f>PXIL!S87</f>
        <v>0</v>
      </c>
      <c r="AK87" s="75">
        <f>RTM_IEX!M87</f>
        <v>1.54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2.41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12.98657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6.63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0.206945816</v>
      </c>
      <c r="AD88">
        <f t="shared" si="4"/>
        <v>23.309624184</v>
      </c>
      <c r="AE88">
        <v>0</v>
      </c>
      <c r="AF88" s="26"/>
      <c r="AG88">
        <f t="shared" si="5"/>
        <v>23.309624184</v>
      </c>
      <c r="AI88" s="75">
        <f>PXIL!M88</f>
        <v>0</v>
      </c>
      <c r="AJ88" s="75">
        <f>PXIL!S88</f>
        <v>0</v>
      </c>
      <c r="AK88" s="75">
        <f>RTM_IEX!M88</f>
        <v>1.44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2.46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12.98657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6.73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0.21090581600000002</v>
      </c>
      <c r="AD89">
        <f t="shared" si="4"/>
        <v>23.755664184</v>
      </c>
      <c r="AE89">
        <v>0</v>
      </c>
      <c r="AF89" s="26"/>
      <c r="AG89">
        <f t="shared" si="5"/>
        <v>23.755664184</v>
      </c>
      <c r="AI89" s="75">
        <f>PXIL!M89</f>
        <v>0</v>
      </c>
      <c r="AJ89" s="75">
        <f>PXIL!S89</f>
        <v>0</v>
      </c>
      <c r="AK89" s="75">
        <f>RTM_IEX!M89</f>
        <v>1.54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2.71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12.98657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3.84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0.17614581600000001</v>
      </c>
      <c r="AD90">
        <f t="shared" si="4"/>
        <v>19.840424184</v>
      </c>
      <c r="AE90">
        <v>0</v>
      </c>
      <c r="AF90" s="26"/>
      <c r="AG90">
        <f t="shared" si="5"/>
        <v>19.840424184</v>
      </c>
      <c r="AI90" s="75">
        <f>PXIL!M90</f>
        <v>0</v>
      </c>
      <c r="AJ90" s="75">
        <f>PXIL!S90</f>
        <v>0</v>
      </c>
      <c r="AK90" s="75">
        <f>RTM_IEX!M90</f>
        <v>1.54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1.65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12.98657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0.18503381600000002</v>
      </c>
      <c r="AD91">
        <f t="shared" si="4"/>
        <v>20.841536183999999</v>
      </c>
      <c r="AE91">
        <v>0</v>
      </c>
      <c r="AF91" s="26"/>
      <c r="AG91">
        <f t="shared" si="5"/>
        <v>20.841536183999999</v>
      </c>
      <c r="AI91" s="75">
        <f>PXIL!M91</f>
        <v>0</v>
      </c>
      <c r="AJ91" s="75">
        <f>PXIL!S91</f>
        <v>0</v>
      </c>
      <c r="AK91" s="75">
        <f>RTM_IEX!M91</f>
        <v>1.44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3.72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12.98657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0.19594581600000002</v>
      </c>
      <c r="AD92">
        <f t="shared" si="4"/>
        <v>22.070624184000003</v>
      </c>
      <c r="AE92">
        <v>0</v>
      </c>
      <c r="AF92" s="26"/>
      <c r="AG92">
        <f t="shared" si="5"/>
        <v>22.070624184000003</v>
      </c>
      <c r="AI92" s="75">
        <f>PXIL!M92</f>
        <v>0</v>
      </c>
      <c r="AJ92" s="75">
        <f>PXIL!S92</f>
        <v>0</v>
      </c>
      <c r="AK92" s="75">
        <f>RTM_IEX!M92</f>
        <v>1.44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4.4800000000000004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12.194706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0.11998541280000001</v>
      </c>
      <c r="AD93">
        <f t="shared" si="4"/>
        <v>13.514720587199999</v>
      </c>
      <c r="AE93">
        <v>0</v>
      </c>
      <c r="AF93" s="26"/>
      <c r="AG93">
        <f t="shared" si="5"/>
        <v>13.514720587199999</v>
      </c>
      <c r="AI93" s="75">
        <f>PXIL!M93</f>
        <v>0</v>
      </c>
      <c r="AJ93" s="75">
        <f>PXIL!S93</f>
        <v>0</v>
      </c>
      <c r="AK93" s="75">
        <f>RTM_IEX!M93</f>
        <v>1.44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11.402842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3.17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0.18024900960000001</v>
      </c>
      <c r="AD94">
        <f t="shared" si="4"/>
        <v>20.302592990399997</v>
      </c>
      <c r="AE94">
        <v>0</v>
      </c>
      <c r="AF94" s="26"/>
      <c r="AG94">
        <f t="shared" si="5"/>
        <v>20.302592990399997</v>
      </c>
      <c r="AI94" s="75">
        <f>PXIL!M94</f>
        <v>0</v>
      </c>
      <c r="AJ94" s="75">
        <f>PXIL!S94</f>
        <v>0</v>
      </c>
      <c r="AK94" s="75">
        <f>RTM_IEX!M94</f>
        <v>1.44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4.47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10.294231999999999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0.1655652416</v>
      </c>
      <c r="AD95">
        <f t="shared" si="4"/>
        <v>18.648666758399997</v>
      </c>
      <c r="AE95">
        <v>0</v>
      </c>
      <c r="AF95" s="26"/>
      <c r="AG95">
        <f t="shared" si="5"/>
        <v>18.648666758399997</v>
      </c>
      <c r="AI95" s="75">
        <f>PXIL!M95</f>
        <v>0</v>
      </c>
      <c r="AJ95" s="75">
        <f>PXIL!S95</f>
        <v>0</v>
      </c>
      <c r="AK95" s="75">
        <f>RTM_IEX!M95</f>
        <v>1.44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4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9.1856220000000004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0.1378574736</v>
      </c>
      <c r="AD96">
        <f t="shared" si="4"/>
        <v>15.527764526399999</v>
      </c>
      <c r="AE96">
        <v>0</v>
      </c>
      <c r="AF96" s="26"/>
      <c r="AG96">
        <f t="shared" si="5"/>
        <v>15.527764526399999</v>
      </c>
      <c r="AI96" s="75">
        <f>PXIL!M96</f>
        <v>0</v>
      </c>
      <c r="AJ96" s="75">
        <f>PXIL!S96</f>
        <v>0</v>
      </c>
      <c r="AK96" s="75">
        <f>RTM_IEX!M96</f>
        <v>1.44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2.93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9.1856220000000004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1.63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0.12932147360000001</v>
      </c>
      <c r="AD97">
        <f t="shared" si="4"/>
        <v>14.566300526400001</v>
      </c>
      <c r="AE97">
        <v>0</v>
      </c>
      <c r="AF97" s="26"/>
      <c r="AG97">
        <f t="shared" si="5"/>
        <v>14.566300526400001</v>
      </c>
      <c r="AI97" s="75">
        <f>PXIL!M97</f>
        <v>0</v>
      </c>
      <c r="AJ97" s="75">
        <f>PXIL!S97</f>
        <v>0</v>
      </c>
      <c r="AK97" s="75">
        <f>RTM_IEX!M97</f>
        <v>1.44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2.44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9.1856220000000004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0.12272147360000001</v>
      </c>
      <c r="AD98">
        <f t="shared" si="4"/>
        <v>13.8229005264</v>
      </c>
      <c r="AE98">
        <v>0</v>
      </c>
      <c r="AF98" s="26"/>
      <c r="AG98">
        <f t="shared" si="5"/>
        <v>13.8229005264</v>
      </c>
      <c r="AI98" s="75">
        <f>PXIL!M98</f>
        <v>0</v>
      </c>
      <c r="AJ98" s="75">
        <f>PXIL!S98</f>
        <v>0</v>
      </c>
      <c r="AK98" s="75">
        <f>RTM_IEX!M98</f>
        <v>1.44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2.0699999999999998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0.30408243275000041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7.5677499999999995E-2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4.2727074082000004E-3</v>
      </c>
      <c r="AD99">
        <f t="shared" si="6"/>
        <v>0.48126222534179991</v>
      </c>
      <c r="AE99">
        <f t="shared" ref="AE99:AR99" si="8">SUM(AE3:AE98)/4000</f>
        <v>0</v>
      </c>
      <c r="AG99">
        <f t="shared" si="8"/>
        <v>0.48126222534179991</v>
      </c>
      <c r="AI99">
        <f t="shared" si="8"/>
        <v>0</v>
      </c>
      <c r="AJ99">
        <f t="shared" si="8"/>
        <v>0</v>
      </c>
      <c r="AK99">
        <f t="shared" si="8"/>
        <v>3.2142499999999991E-2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7.363249999999999E-2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0</v>
      </c>
      <c r="C3" s="16">
        <f>'[1]21'!C5</f>
        <v>215</v>
      </c>
      <c r="D3" s="16">
        <f>'[1]21'!D5</f>
        <v>0</v>
      </c>
      <c r="E3" s="16">
        <f>'[1]21'!E5</f>
        <v>0</v>
      </c>
      <c r="F3" s="15">
        <f>SUM(B3:E3)</f>
        <v>215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0</v>
      </c>
      <c r="C4" s="16">
        <f>'[1]21'!C6</f>
        <v>215</v>
      </c>
      <c r="D4" s="16">
        <f>'[1]21'!D6</f>
        <v>0</v>
      </c>
      <c r="E4" s="16">
        <f>'[1]21'!E6</f>
        <v>0</v>
      </c>
      <c r="F4" s="15">
        <f>SUM(B4:E4)</f>
        <v>215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0</v>
      </c>
      <c r="C5" s="16">
        <f>'[1]21'!C7</f>
        <v>215</v>
      </c>
      <c r="D5" s="16">
        <f>'[1]21'!D7</f>
        <v>0</v>
      </c>
      <c r="E5" s="16">
        <f>'[1]21'!E7</f>
        <v>0</v>
      </c>
      <c r="F5" s="15">
        <f t="shared" ref="F5:F68" si="6">SUM(B5:E5)</f>
        <v>215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'[1]21'!B8</f>
        <v>0</v>
      </c>
      <c r="C6" s="16">
        <f>'[1]21'!C8</f>
        <v>215</v>
      </c>
      <c r="D6" s="16">
        <f>'[1]21'!D8</f>
        <v>0</v>
      </c>
      <c r="E6" s="16">
        <f>'[1]21'!E8</f>
        <v>0</v>
      </c>
      <c r="F6" s="15">
        <f t="shared" si="6"/>
        <v>215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0</v>
      </c>
      <c r="C7" s="16">
        <f>'[1]21'!C9</f>
        <v>215</v>
      </c>
      <c r="D7" s="16">
        <f>'[1]21'!D9</f>
        <v>0</v>
      </c>
      <c r="E7" s="16">
        <f>'[1]21'!E9</f>
        <v>0</v>
      </c>
      <c r="F7" s="15">
        <f t="shared" si="6"/>
        <v>215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0</v>
      </c>
      <c r="C8" s="16">
        <f>'[1]21'!C10</f>
        <v>215</v>
      </c>
      <c r="D8" s="16">
        <f>'[1]21'!D10</f>
        <v>0</v>
      </c>
      <c r="E8" s="16">
        <f>'[1]21'!E10</f>
        <v>0</v>
      </c>
      <c r="F8" s="15">
        <f t="shared" si="6"/>
        <v>215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0</v>
      </c>
      <c r="C9" s="16">
        <f>'[1]21'!C11</f>
        <v>215</v>
      </c>
      <c r="D9" s="16">
        <f>'[1]21'!D11</f>
        <v>0</v>
      </c>
      <c r="E9" s="16">
        <f>'[1]21'!E11</f>
        <v>0</v>
      </c>
      <c r="F9" s="15">
        <f t="shared" si="6"/>
        <v>215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0</v>
      </c>
      <c r="C10" s="16">
        <f>'[1]21'!C12</f>
        <v>215</v>
      </c>
      <c r="D10" s="16">
        <f>'[1]21'!D12</f>
        <v>0</v>
      </c>
      <c r="E10" s="16">
        <f>'[1]21'!E12</f>
        <v>0</v>
      </c>
      <c r="F10" s="15">
        <f t="shared" si="6"/>
        <v>215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0</v>
      </c>
      <c r="C11" s="16">
        <f>'[1]21'!C13</f>
        <v>215</v>
      </c>
      <c r="D11" s="16">
        <f>'[1]21'!D13</f>
        <v>0</v>
      </c>
      <c r="E11" s="16">
        <f>'[1]21'!E13</f>
        <v>0</v>
      </c>
      <c r="F11" s="15">
        <f t="shared" si="6"/>
        <v>215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0</v>
      </c>
      <c r="C12" s="16">
        <f>'[1]21'!C14</f>
        <v>215</v>
      </c>
      <c r="D12" s="16">
        <f>'[1]21'!D14</f>
        <v>0</v>
      </c>
      <c r="E12" s="16">
        <f>'[1]21'!E14</f>
        <v>0</v>
      </c>
      <c r="F12" s="15">
        <f t="shared" si="6"/>
        <v>215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0</v>
      </c>
      <c r="C13" s="16">
        <f>'[1]21'!C15</f>
        <v>215</v>
      </c>
      <c r="D13" s="16">
        <f>'[1]21'!D15</f>
        <v>0</v>
      </c>
      <c r="E13" s="16">
        <f>'[1]21'!E15</f>
        <v>0</v>
      </c>
      <c r="F13" s="15">
        <f t="shared" si="6"/>
        <v>215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0</v>
      </c>
      <c r="C14" s="16">
        <f>'[1]21'!C16</f>
        <v>215</v>
      </c>
      <c r="D14" s="16">
        <f>'[1]21'!D16</f>
        <v>0</v>
      </c>
      <c r="E14" s="16">
        <f>'[1]21'!E16</f>
        <v>0</v>
      </c>
      <c r="F14" s="15">
        <f t="shared" si="6"/>
        <v>215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0</v>
      </c>
      <c r="C15" s="16">
        <f>'[1]21'!C17</f>
        <v>215</v>
      </c>
      <c r="D15" s="16">
        <f>'[1]21'!D17</f>
        <v>0</v>
      </c>
      <c r="E15" s="16">
        <f>'[1]21'!E17</f>
        <v>0</v>
      </c>
      <c r="F15" s="15">
        <f t="shared" si="6"/>
        <v>215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0</v>
      </c>
      <c r="C16" s="16">
        <f>'[1]21'!C18</f>
        <v>215</v>
      </c>
      <c r="D16" s="16">
        <f>'[1]21'!D18</f>
        <v>0</v>
      </c>
      <c r="E16" s="16">
        <f>'[1]21'!E18</f>
        <v>0</v>
      </c>
      <c r="F16" s="15">
        <f t="shared" si="6"/>
        <v>215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0</v>
      </c>
      <c r="C17" s="16">
        <f>'[1]21'!C19</f>
        <v>215</v>
      </c>
      <c r="D17" s="16">
        <f>'[1]21'!D19</f>
        <v>0</v>
      </c>
      <c r="E17" s="16">
        <f>'[1]21'!E19</f>
        <v>0</v>
      </c>
      <c r="F17" s="15">
        <f t="shared" si="6"/>
        <v>215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0</v>
      </c>
      <c r="C18" s="16">
        <f>'[1]21'!C20</f>
        <v>215</v>
      </c>
      <c r="D18" s="16">
        <f>'[1]21'!D20</f>
        <v>0</v>
      </c>
      <c r="E18" s="16">
        <f>'[1]21'!E20</f>
        <v>0</v>
      </c>
      <c r="F18" s="15">
        <f t="shared" si="6"/>
        <v>215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0</v>
      </c>
      <c r="C19" s="16">
        <f>'[1]21'!C21</f>
        <v>215</v>
      </c>
      <c r="D19" s="16">
        <f>'[1]21'!D21</f>
        <v>0</v>
      </c>
      <c r="E19" s="16">
        <f>'[1]21'!E21</f>
        <v>0</v>
      </c>
      <c r="F19" s="15">
        <f t="shared" si="6"/>
        <v>215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0</v>
      </c>
      <c r="C20" s="16">
        <f>'[1]21'!C22</f>
        <v>215</v>
      </c>
      <c r="D20" s="16">
        <f>'[1]21'!D22</f>
        <v>0</v>
      </c>
      <c r="E20" s="16">
        <f>'[1]21'!E22</f>
        <v>0</v>
      </c>
      <c r="F20" s="15">
        <f t="shared" si="6"/>
        <v>215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0</v>
      </c>
      <c r="C21" s="16">
        <f>'[1]21'!C23</f>
        <v>215</v>
      </c>
      <c r="D21" s="16">
        <f>'[1]21'!D23</f>
        <v>0</v>
      </c>
      <c r="E21" s="16">
        <f>'[1]21'!E23</f>
        <v>0</v>
      </c>
      <c r="F21" s="15">
        <f t="shared" si="6"/>
        <v>215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0</v>
      </c>
      <c r="C22" s="16">
        <f>'[1]21'!C24</f>
        <v>215</v>
      </c>
      <c r="D22" s="16">
        <f>'[1]21'!D24</f>
        <v>0</v>
      </c>
      <c r="E22" s="16">
        <f>'[1]21'!E24</f>
        <v>0</v>
      </c>
      <c r="F22" s="15">
        <f t="shared" si="6"/>
        <v>215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0</v>
      </c>
      <c r="C23" s="16">
        <f>'[1]21'!C25</f>
        <v>215</v>
      </c>
      <c r="D23" s="16">
        <f>'[1]21'!D25</f>
        <v>0</v>
      </c>
      <c r="E23" s="16">
        <f>'[1]21'!E25</f>
        <v>0</v>
      </c>
      <c r="F23" s="15">
        <f t="shared" si="6"/>
        <v>215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0</v>
      </c>
      <c r="C24" s="16">
        <f>'[1]21'!C26</f>
        <v>215</v>
      </c>
      <c r="D24" s="16">
        <f>'[1]21'!D26</f>
        <v>0</v>
      </c>
      <c r="E24" s="16">
        <f>'[1]21'!E26</f>
        <v>0</v>
      </c>
      <c r="F24" s="15">
        <f t="shared" si="6"/>
        <v>215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0</v>
      </c>
      <c r="C25" s="16">
        <f>'[1]21'!C27</f>
        <v>215</v>
      </c>
      <c r="D25" s="16">
        <f>'[1]21'!D27</f>
        <v>0</v>
      </c>
      <c r="E25" s="16">
        <f>'[1]21'!E27</f>
        <v>0</v>
      </c>
      <c r="F25" s="15">
        <f t="shared" si="6"/>
        <v>215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0</v>
      </c>
      <c r="C26" s="16">
        <f>'[1]21'!C28</f>
        <v>215</v>
      </c>
      <c r="D26" s="16">
        <f>'[1]21'!D28</f>
        <v>0</v>
      </c>
      <c r="E26" s="16">
        <f>'[1]21'!E28</f>
        <v>0</v>
      </c>
      <c r="F26" s="15">
        <f t="shared" si="6"/>
        <v>215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0</v>
      </c>
      <c r="C27" s="16">
        <f>'[1]21'!C29</f>
        <v>215</v>
      </c>
      <c r="D27" s="16">
        <f>'[1]21'!D29</f>
        <v>0</v>
      </c>
      <c r="E27" s="16">
        <f>'[1]21'!E29</f>
        <v>0</v>
      </c>
      <c r="F27" s="15">
        <f t="shared" si="6"/>
        <v>215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0</v>
      </c>
      <c r="C28" s="16">
        <f>'[1]21'!C30</f>
        <v>215</v>
      </c>
      <c r="D28" s="16">
        <f>'[1]21'!D30</f>
        <v>0</v>
      </c>
      <c r="E28" s="16">
        <f>'[1]21'!E30</f>
        <v>0</v>
      </c>
      <c r="F28" s="15">
        <f t="shared" si="6"/>
        <v>215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0</v>
      </c>
      <c r="C29" s="16">
        <f>'[1]21'!C31</f>
        <v>215</v>
      </c>
      <c r="D29" s="16">
        <f>'[1]21'!D31</f>
        <v>0</v>
      </c>
      <c r="E29" s="16">
        <f>'[1]21'!E31</f>
        <v>0</v>
      </c>
      <c r="F29" s="15">
        <f t="shared" si="6"/>
        <v>215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0</v>
      </c>
      <c r="C30" s="16">
        <f>'[1]21'!C32</f>
        <v>215</v>
      </c>
      <c r="D30" s="16">
        <f>'[1]21'!D32</f>
        <v>0</v>
      </c>
      <c r="E30" s="16">
        <f>'[1]21'!E32</f>
        <v>0</v>
      </c>
      <c r="F30" s="15">
        <f t="shared" si="6"/>
        <v>215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0</v>
      </c>
      <c r="C31" s="16">
        <f>'[1]21'!C33</f>
        <v>215</v>
      </c>
      <c r="D31" s="16">
        <f>'[1]21'!D33</f>
        <v>0</v>
      </c>
      <c r="E31" s="16">
        <f>'[1]21'!E33</f>
        <v>0</v>
      </c>
      <c r="F31" s="15">
        <f t="shared" si="6"/>
        <v>215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0</v>
      </c>
      <c r="C32" s="16">
        <f>'[1]21'!C34</f>
        <v>215</v>
      </c>
      <c r="D32" s="16">
        <f>'[1]21'!D34</f>
        <v>0</v>
      </c>
      <c r="E32" s="16">
        <f>'[1]21'!E34</f>
        <v>0</v>
      </c>
      <c r="F32" s="15">
        <f t="shared" si="6"/>
        <v>215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0</v>
      </c>
      <c r="C33" s="16">
        <f>'[1]21'!C35</f>
        <v>215</v>
      </c>
      <c r="D33" s="16">
        <f>'[1]21'!D35</f>
        <v>0</v>
      </c>
      <c r="E33" s="16">
        <f>'[1]21'!E35</f>
        <v>0</v>
      </c>
      <c r="F33" s="15">
        <f t="shared" si="6"/>
        <v>215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0</v>
      </c>
      <c r="C34" s="16">
        <f>'[1]21'!C36</f>
        <v>215</v>
      </c>
      <c r="D34" s="16">
        <f>'[1]21'!D36</f>
        <v>0</v>
      </c>
      <c r="E34" s="16">
        <f>'[1]21'!E36</f>
        <v>0</v>
      </c>
      <c r="F34" s="15">
        <f t="shared" si="6"/>
        <v>215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0</v>
      </c>
      <c r="C35" s="16">
        <f>'[1]21'!C37</f>
        <v>215</v>
      </c>
      <c r="D35" s="16">
        <f>'[1]21'!D37</f>
        <v>0</v>
      </c>
      <c r="E35" s="16">
        <f>'[1]21'!E37</f>
        <v>0</v>
      </c>
      <c r="F35" s="15">
        <f t="shared" si="6"/>
        <v>215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0</v>
      </c>
      <c r="C36" s="16">
        <f>'[1]21'!C38</f>
        <v>215</v>
      </c>
      <c r="D36" s="16">
        <f>'[1]21'!D38</f>
        <v>0</v>
      </c>
      <c r="E36" s="16">
        <f>'[1]21'!E38</f>
        <v>0</v>
      </c>
      <c r="F36" s="15">
        <f t="shared" si="6"/>
        <v>215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0</v>
      </c>
      <c r="C37" s="16">
        <f>'[1]21'!C39</f>
        <v>215</v>
      </c>
      <c r="D37" s="16">
        <f>'[1]21'!D39</f>
        <v>0</v>
      </c>
      <c r="E37" s="16">
        <f>'[1]21'!E39</f>
        <v>0</v>
      </c>
      <c r="F37" s="15">
        <f t="shared" si="6"/>
        <v>215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0</v>
      </c>
      <c r="C38" s="16">
        <f>'[1]21'!C40</f>
        <v>215</v>
      </c>
      <c r="D38" s="16">
        <f>'[1]21'!D40</f>
        <v>0</v>
      </c>
      <c r="E38" s="16">
        <f>'[1]21'!E40</f>
        <v>0</v>
      </c>
      <c r="F38" s="15">
        <f t="shared" si="6"/>
        <v>215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0</v>
      </c>
      <c r="C39" s="16">
        <f>'[1]21'!C41</f>
        <v>215</v>
      </c>
      <c r="D39" s="16">
        <f>'[1]21'!D41</f>
        <v>0</v>
      </c>
      <c r="E39" s="16">
        <f>'[1]21'!E41</f>
        <v>0</v>
      </c>
      <c r="F39" s="15">
        <f t="shared" si="6"/>
        <v>215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0</v>
      </c>
      <c r="C40" s="16">
        <f>'[1]21'!C42</f>
        <v>215</v>
      </c>
      <c r="D40" s="16">
        <f>'[1]21'!D42</f>
        <v>0</v>
      </c>
      <c r="E40" s="16">
        <f>'[1]21'!E42</f>
        <v>0</v>
      </c>
      <c r="F40" s="15">
        <f t="shared" si="6"/>
        <v>215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0</v>
      </c>
      <c r="C41" s="16">
        <f>'[1]21'!C43</f>
        <v>215</v>
      </c>
      <c r="D41" s="16">
        <f>'[1]21'!D43</f>
        <v>0</v>
      </c>
      <c r="E41" s="16">
        <f>'[1]21'!E43</f>
        <v>0</v>
      </c>
      <c r="F41" s="15">
        <f t="shared" si="6"/>
        <v>215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0</v>
      </c>
      <c r="C42" s="16">
        <f>'[1]21'!C44</f>
        <v>215</v>
      </c>
      <c r="D42" s="16">
        <f>'[1]21'!D44</f>
        <v>0</v>
      </c>
      <c r="E42" s="16">
        <f>'[1]21'!E44</f>
        <v>0</v>
      </c>
      <c r="F42" s="15">
        <f t="shared" si="6"/>
        <v>215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0</v>
      </c>
      <c r="C43" s="16">
        <f>'[1]21'!C45</f>
        <v>215</v>
      </c>
      <c r="D43" s="16">
        <f>'[1]21'!D45</f>
        <v>0</v>
      </c>
      <c r="E43" s="16">
        <f>'[1]21'!E45</f>
        <v>0</v>
      </c>
      <c r="F43" s="15">
        <f t="shared" si="6"/>
        <v>215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0</v>
      </c>
      <c r="C44" s="16">
        <f>'[1]21'!C46</f>
        <v>215</v>
      </c>
      <c r="D44" s="16">
        <f>'[1]21'!D46</f>
        <v>0</v>
      </c>
      <c r="E44" s="16">
        <f>'[1]21'!E46</f>
        <v>0</v>
      </c>
      <c r="F44" s="15">
        <f t="shared" si="6"/>
        <v>215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0</v>
      </c>
      <c r="C45" s="16">
        <f>'[1]21'!C47</f>
        <v>215</v>
      </c>
      <c r="D45" s="16">
        <f>'[1]21'!D47</f>
        <v>0</v>
      </c>
      <c r="E45" s="16">
        <f>'[1]21'!E47</f>
        <v>0</v>
      </c>
      <c r="F45" s="15">
        <f t="shared" si="6"/>
        <v>215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0</v>
      </c>
      <c r="C46" s="16">
        <f>'[1]21'!C48</f>
        <v>215</v>
      </c>
      <c r="D46" s="16">
        <f>'[1]21'!D48</f>
        <v>0</v>
      </c>
      <c r="E46" s="16">
        <f>'[1]21'!E48</f>
        <v>0</v>
      </c>
      <c r="F46" s="15">
        <f t="shared" si="6"/>
        <v>215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0</v>
      </c>
      <c r="C47" s="16">
        <f>'[1]21'!C49</f>
        <v>215</v>
      </c>
      <c r="D47" s="16">
        <f>'[1]21'!D49</f>
        <v>0</v>
      </c>
      <c r="E47" s="16">
        <f>'[1]21'!E49</f>
        <v>0</v>
      </c>
      <c r="F47" s="15">
        <f t="shared" si="6"/>
        <v>215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0</v>
      </c>
      <c r="C48" s="16">
        <f>'[1]21'!C50</f>
        <v>215</v>
      </c>
      <c r="D48" s="16">
        <f>'[1]21'!D50</f>
        <v>0</v>
      </c>
      <c r="E48" s="16">
        <f>'[1]21'!E50</f>
        <v>0</v>
      </c>
      <c r="F48" s="15">
        <f t="shared" si="6"/>
        <v>215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0</v>
      </c>
      <c r="C49" s="16">
        <f>'[1]21'!C51</f>
        <v>215</v>
      </c>
      <c r="D49" s="16">
        <f>'[1]21'!D51</f>
        <v>0</v>
      </c>
      <c r="E49" s="16">
        <f>'[1]21'!E51</f>
        <v>0</v>
      </c>
      <c r="F49" s="15">
        <f t="shared" si="6"/>
        <v>215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0</v>
      </c>
      <c r="C50" s="16">
        <f>'[1]21'!C52</f>
        <v>215</v>
      </c>
      <c r="D50" s="16">
        <f>'[1]21'!D52</f>
        <v>0</v>
      </c>
      <c r="E50" s="16">
        <f>'[1]21'!E52</f>
        <v>0</v>
      </c>
      <c r="F50" s="15">
        <f t="shared" si="6"/>
        <v>215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0</v>
      </c>
      <c r="C51" s="16">
        <f>'[1]21'!C53</f>
        <v>215</v>
      </c>
      <c r="D51" s="16">
        <f>'[1]21'!D53</f>
        <v>0</v>
      </c>
      <c r="E51" s="16">
        <f>'[1]21'!E53</f>
        <v>0</v>
      </c>
      <c r="F51" s="15">
        <f t="shared" si="6"/>
        <v>215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0</v>
      </c>
      <c r="C52" s="16">
        <f>'[1]21'!C54</f>
        <v>215</v>
      </c>
      <c r="D52" s="16">
        <f>'[1]21'!D54</f>
        <v>0</v>
      </c>
      <c r="E52" s="16">
        <f>'[1]21'!E54</f>
        <v>0</v>
      </c>
      <c r="F52" s="15">
        <f t="shared" si="6"/>
        <v>215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0</v>
      </c>
      <c r="C53" s="16">
        <f>'[1]21'!C55</f>
        <v>215</v>
      </c>
      <c r="D53" s="16">
        <f>'[1]21'!D55</f>
        <v>0</v>
      </c>
      <c r="E53" s="16">
        <f>'[1]21'!E55</f>
        <v>0</v>
      </c>
      <c r="F53" s="15">
        <f t="shared" si="6"/>
        <v>215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0</v>
      </c>
      <c r="C54" s="16">
        <f>'[1]21'!C56</f>
        <v>215</v>
      </c>
      <c r="D54" s="16">
        <f>'[1]21'!D56</f>
        <v>0</v>
      </c>
      <c r="E54" s="16">
        <f>'[1]21'!E56</f>
        <v>0</v>
      </c>
      <c r="F54" s="15">
        <f t="shared" si="6"/>
        <v>215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0</v>
      </c>
      <c r="C55" s="16">
        <f>'[1]21'!C57</f>
        <v>215</v>
      </c>
      <c r="D55" s="16">
        <f>'[1]21'!D57</f>
        <v>0</v>
      </c>
      <c r="E55" s="16">
        <f>'[1]21'!E57</f>
        <v>0</v>
      </c>
      <c r="F55" s="15">
        <f t="shared" si="6"/>
        <v>215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0</v>
      </c>
      <c r="C56" s="16">
        <f>'[1]21'!C58</f>
        <v>215</v>
      </c>
      <c r="D56" s="16">
        <f>'[1]21'!D58</f>
        <v>0</v>
      </c>
      <c r="E56" s="16">
        <f>'[1]21'!E58</f>
        <v>0</v>
      </c>
      <c r="F56" s="15">
        <f t="shared" si="6"/>
        <v>215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0</v>
      </c>
      <c r="C57" s="16">
        <f>'[1]21'!C59</f>
        <v>215</v>
      </c>
      <c r="D57" s="16">
        <f>'[1]21'!D59</f>
        <v>0</v>
      </c>
      <c r="E57" s="16">
        <f>'[1]21'!E59</f>
        <v>0</v>
      </c>
      <c r="F57" s="15">
        <f t="shared" si="6"/>
        <v>215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0</v>
      </c>
      <c r="C58" s="16">
        <f>'[1]21'!C60</f>
        <v>215</v>
      </c>
      <c r="D58" s="16">
        <f>'[1]21'!D60</f>
        <v>0</v>
      </c>
      <c r="E58" s="16">
        <f>'[1]21'!E60</f>
        <v>0</v>
      </c>
      <c r="F58" s="15">
        <f t="shared" si="6"/>
        <v>215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0</v>
      </c>
      <c r="C59" s="16">
        <f>'[1]21'!C61</f>
        <v>215</v>
      </c>
      <c r="D59" s="16">
        <f>'[1]21'!D61</f>
        <v>0</v>
      </c>
      <c r="E59" s="16">
        <f>'[1]21'!E61</f>
        <v>0</v>
      </c>
      <c r="F59" s="15">
        <f t="shared" si="6"/>
        <v>215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0</v>
      </c>
      <c r="C60" s="16">
        <f>'[1]21'!C62</f>
        <v>215</v>
      </c>
      <c r="D60" s="16">
        <f>'[1]21'!D62</f>
        <v>0</v>
      </c>
      <c r="E60" s="16">
        <f>'[1]21'!E62</f>
        <v>0</v>
      </c>
      <c r="F60" s="15">
        <f t="shared" si="6"/>
        <v>215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0</v>
      </c>
      <c r="C61" s="16">
        <f>'[1]21'!C63</f>
        <v>215</v>
      </c>
      <c r="D61" s="16">
        <f>'[1]21'!D63</f>
        <v>0</v>
      </c>
      <c r="E61" s="16">
        <f>'[1]21'!E63</f>
        <v>0</v>
      </c>
      <c r="F61" s="15">
        <f t="shared" si="6"/>
        <v>215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0</v>
      </c>
      <c r="C62" s="16">
        <f>'[1]21'!C64</f>
        <v>215</v>
      </c>
      <c r="D62" s="16">
        <f>'[1]21'!D64</f>
        <v>0</v>
      </c>
      <c r="E62" s="16">
        <f>'[1]21'!E64</f>
        <v>0</v>
      </c>
      <c r="F62" s="15">
        <f t="shared" si="6"/>
        <v>215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0</v>
      </c>
      <c r="C63" s="16">
        <f>'[1]21'!C65</f>
        <v>215</v>
      </c>
      <c r="D63" s="16">
        <f>'[1]21'!D65</f>
        <v>0</v>
      </c>
      <c r="E63" s="16">
        <f>'[1]21'!E65</f>
        <v>0</v>
      </c>
      <c r="F63" s="15">
        <f t="shared" si="6"/>
        <v>215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0</v>
      </c>
      <c r="C64" s="16">
        <f>'[1]21'!C66</f>
        <v>215</v>
      </c>
      <c r="D64" s="16">
        <f>'[1]21'!D66</f>
        <v>0</v>
      </c>
      <c r="E64" s="16">
        <f>'[1]21'!E66</f>
        <v>0</v>
      </c>
      <c r="F64" s="15">
        <f t="shared" si="6"/>
        <v>215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0</v>
      </c>
      <c r="C65" s="16">
        <f>'[1]21'!C67</f>
        <v>215</v>
      </c>
      <c r="D65" s="16">
        <f>'[1]21'!D67</f>
        <v>0</v>
      </c>
      <c r="E65" s="16">
        <f>'[1]21'!E67</f>
        <v>0</v>
      </c>
      <c r="F65" s="15">
        <f t="shared" si="6"/>
        <v>215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0</v>
      </c>
      <c r="C66" s="16">
        <f>'[1]21'!C68</f>
        <v>215</v>
      </c>
      <c r="D66" s="16">
        <f>'[1]21'!D68</f>
        <v>0</v>
      </c>
      <c r="E66" s="16">
        <f>'[1]21'!E68</f>
        <v>0</v>
      </c>
      <c r="F66" s="15">
        <f t="shared" si="6"/>
        <v>215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0</v>
      </c>
      <c r="C67" s="16">
        <f>'[1]21'!C69</f>
        <v>215</v>
      </c>
      <c r="D67" s="16">
        <f>'[1]21'!D69</f>
        <v>0</v>
      </c>
      <c r="E67" s="16">
        <f>'[1]21'!E69</f>
        <v>0</v>
      </c>
      <c r="F67" s="15">
        <f t="shared" si="6"/>
        <v>215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0</v>
      </c>
      <c r="C68" s="16">
        <f>'[1]21'!C70</f>
        <v>215</v>
      </c>
      <c r="D68" s="16">
        <f>'[1]21'!D70</f>
        <v>0</v>
      </c>
      <c r="E68" s="16">
        <f>'[1]21'!E70</f>
        <v>0</v>
      </c>
      <c r="F68" s="15">
        <f t="shared" si="6"/>
        <v>215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0</v>
      </c>
      <c r="C69" s="16">
        <f>'[1]21'!C71</f>
        <v>215</v>
      </c>
      <c r="D69" s="16">
        <f>'[1]21'!D71</f>
        <v>0</v>
      </c>
      <c r="E69" s="16">
        <f>'[1]21'!E71</f>
        <v>0</v>
      </c>
      <c r="F69" s="15">
        <f t="shared" ref="F69:F98" si="17">SUM(B69:E69)</f>
        <v>215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0</v>
      </c>
      <c r="C70" s="16">
        <f>'[1]21'!C72</f>
        <v>215</v>
      </c>
      <c r="D70" s="16">
        <f>'[1]21'!D72</f>
        <v>0</v>
      </c>
      <c r="E70" s="16">
        <f>'[1]21'!E72</f>
        <v>0</v>
      </c>
      <c r="F70" s="15">
        <f t="shared" si="17"/>
        <v>215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0</v>
      </c>
      <c r="C71" s="16">
        <f>'[1]21'!C73</f>
        <v>215</v>
      </c>
      <c r="D71" s="16">
        <f>'[1]21'!D73</f>
        <v>0</v>
      </c>
      <c r="E71" s="16">
        <f>'[1]21'!E73</f>
        <v>0</v>
      </c>
      <c r="F71" s="15">
        <f t="shared" si="17"/>
        <v>215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0</v>
      </c>
      <c r="C72" s="16">
        <f>'[1]21'!C74</f>
        <v>215</v>
      </c>
      <c r="D72" s="16">
        <f>'[1]21'!D74</f>
        <v>0</v>
      </c>
      <c r="E72" s="16">
        <f>'[1]21'!E74</f>
        <v>0</v>
      </c>
      <c r="F72" s="15">
        <f t="shared" si="17"/>
        <v>215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0</v>
      </c>
      <c r="C73" s="16">
        <f>'[1]21'!C75</f>
        <v>215</v>
      </c>
      <c r="D73" s="16">
        <f>'[1]21'!D75</f>
        <v>0</v>
      </c>
      <c r="E73" s="16">
        <f>'[1]21'!E75</f>
        <v>0</v>
      </c>
      <c r="F73" s="15">
        <f t="shared" si="17"/>
        <v>215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0</v>
      </c>
      <c r="C74" s="16">
        <f>'[1]21'!C76</f>
        <v>215</v>
      </c>
      <c r="D74" s="16">
        <f>'[1]21'!D76</f>
        <v>0</v>
      </c>
      <c r="E74" s="16">
        <f>'[1]21'!E76</f>
        <v>0</v>
      </c>
      <c r="F74" s="15">
        <f t="shared" si="17"/>
        <v>215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0</v>
      </c>
      <c r="C75" s="16">
        <f>'[1]21'!C77</f>
        <v>215</v>
      </c>
      <c r="D75" s="16">
        <f>'[1]21'!D77</f>
        <v>0</v>
      </c>
      <c r="E75" s="16">
        <f>'[1]21'!E77</f>
        <v>0</v>
      </c>
      <c r="F75" s="15">
        <f t="shared" si="17"/>
        <v>215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0</v>
      </c>
      <c r="C76" s="16">
        <f>'[1]21'!C78</f>
        <v>215</v>
      </c>
      <c r="D76" s="16">
        <f>'[1]21'!D78</f>
        <v>0</v>
      </c>
      <c r="E76" s="16">
        <f>'[1]21'!E78</f>
        <v>0</v>
      </c>
      <c r="F76" s="15">
        <f t="shared" si="17"/>
        <v>215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0</v>
      </c>
      <c r="C77" s="16">
        <f>'[1]21'!C79</f>
        <v>215</v>
      </c>
      <c r="D77" s="16">
        <f>'[1]21'!D79</f>
        <v>0</v>
      </c>
      <c r="E77" s="16">
        <f>'[1]21'!E79</f>
        <v>0</v>
      </c>
      <c r="F77" s="15">
        <f t="shared" si="17"/>
        <v>215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0</v>
      </c>
      <c r="C78" s="16">
        <f>'[1]21'!C80</f>
        <v>215</v>
      </c>
      <c r="D78" s="16">
        <f>'[1]21'!D80</f>
        <v>0</v>
      </c>
      <c r="E78" s="16">
        <f>'[1]21'!E80</f>
        <v>0</v>
      </c>
      <c r="F78" s="15">
        <f t="shared" si="17"/>
        <v>215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0</v>
      </c>
      <c r="C79" s="16">
        <f>'[1]21'!C81</f>
        <v>215</v>
      </c>
      <c r="D79" s="16">
        <f>'[1]21'!D81</f>
        <v>0</v>
      </c>
      <c r="E79" s="16">
        <f>'[1]21'!E81</f>
        <v>0</v>
      </c>
      <c r="F79" s="15">
        <f t="shared" si="17"/>
        <v>215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0</v>
      </c>
      <c r="C80" s="16">
        <f>'[1]21'!C82</f>
        <v>215</v>
      </c>
      <c r="D80" s="16">
        <f>'[1]21'!D82</f>
        <v>0</v>
      </c>
      <c r="E80" s="16">
        <f>'[1]21'!E82</f>
        <v>0</v>
      </c>
      <c r="F80" s="15">
        <f t="shared" si="17"/>
        <v>215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0</v>
      </c>
      <c r="C81" s="16">
        <f>'[1]21'!C83</f>
        <v>215</v>
      </c>
      <c r="D81" s="16">
        <f>'[1]21'!D83</f>
        <v>0</v>
      </c>
      <c r="E81" s="16">
        <f>'[1]21'!E83</f>
        <v>0</v>
      </c>
      <c r="F81" s="15">
        <f t="shared" si="17"/>
        <v>215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0</v>
      </c>
      <c r="C82" s="16">
        <f>'[1]21'!C84</f>
        <v>215</v>
      </c>
      <c r="D82" s="16">
        <f>'[1]21'!D84</f>
        <v>0</v>
      </c>
      <c r="E82" s="16">
        <f>'[1]21'!E84</f>
        <v>0</v>
      </c>
      <c r="F82" s="15">
        <f t="shared" si="17"/>
        <v>215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0</v>
      </c>
      <c r="C83" s="16">
        <f>'[1]21'!C85</f>
        <v>215</v>
      </c>
      <c r="D83" s="16">
        <f>'[1]21'!D85</f>
        <v>0</v>
      </c>
      <c r="E83" s="16">
        <f>'[1]21'!E85</f>
        <v>0</v>
      </c>
      <c r="F83" s="15">
        <f t="shared" si="17"/>
        <v>215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0</v>
      </c>
      <c r="C84" s="16">
        <f>'[1]21'!C86</f>
        <v>215</v>
      </c>
      <c r="D84" s="16">
        <f>'[1]21'!D86</f>
        <v>0</v>
      </c>
      <c r="E84" s="16">
        <f>'[1]21'!E86</f>
        <v>0</v>
      </c>
      <c r="F84" s="15">
        <f t="shared" si="17"/>
        <v>215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0</v>
      </c>
      <c r="C85" s="16">
        <f>'[1]21'!C87</f>
        <v>215</v>
      </c>
      <c r="D85" s="16">
        <f>'[1]21'!D87</f>
        <v>0</v>
      </c>
      <c r="E85" s="16">
        <f>'[1]21'!E87</f>
        <v>0</v>
      </c>
      <c r="F85" s="15">
        <f t="shared" si="17"/>
        <v>215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0</v>
      </c>
      <c r="C86" s="16">
        <f>'[1]21'!C88</f>
        <v>215</v>
      </c>
      <c r="D86" s="16">
        <f>'[1]21'!D88</f>
        <v>0</v>
      </c>
      <c r="E86" s="16">
        <f>'[1]21'!E88</f>
        <v>0</v>
      </c>
      <c r="F86" s="15">
        <f t="shared" si="17"/>
        <v>215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0</v>
      </c>
      <c r="C87" s="16">
        <f>'[1]21'!C89</f>
        <v>215</v>
      </c>
      <c r="D87" s="16">
        <f>'[1]21'!D89</f>
        <v>0</v>
      </c>
      <c r="E87" s="16">
        <f>'[1]21'!E89</f>
        <v>0</v>
      </c>
      <c r="F87" s="15">
        <f t="shared" si="17"/>
        <v>215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0</v>
      </c>
      <c r="C88" s="16">
        <f>'[1]21'!C90</f>
        <v>215</v>
      </c>
      <c r="D88" s="16">
        <f>'[1]21'!D90</f>
        <v>0</v>
      </c>
      <c r="E88" s="16">
        <f>'[1]21'!E90</f>
        <v>0</v>
      </c>
      <c r="F88" s="15">
        <f t="shared" si="17"/>
        <v>215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0</v>
      </c>
      <c r="C89" s="16">
        <f>'[1]21'!C91</f>
        <v>215</v>
      </c>
      <c r="D89" s="16">
        <f>'[1]21'!D91</f>
        <v>0</v>
      </c>
      <c r="E89" s="16">
        <f>'[1]21'!E91</f>
        <v>0</v>
      </c>
      <c r="F89" s="15">
        <f t="shared" si="17"/>
        <v>215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0</v>
      </c>
      <c r="C90" s="16">
        <f>'[1]21'!C92</f>
        <v>215</v>
      </c>
      <c r="D90" s="16">
        <f>'[1]21'!D92</f>
        <v>0</v>
      </c>
      <c r="E90" s="16">
        <f>'[1]21'!E92</f>
        <v>0</v>
      </c>
      <c r="F90" s="15">
        <f t="shared" si="17"/>
        <v>215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0</v>
      </c>
      <c r="C91" s="16">
        <f>'[1]21'!C93</f>
        <v>215</v>
      </c>
      <c r="D91" s="16">
        <f>'[1]21'!D93</f>
        <v>0</v>
      </c>
      <c r="E91" s="16">
        <f>'[1]21'!E93</f>
        <v>0</v>
      </c>
      <c r="F91" s="15">
        <f t="shared" si="17"/>
        <v>215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0</v>
      </c>
      <c r="C92" s="16">
        <f>'[1]21'!C94</f>
        <v>215</v>
      </c>
      <c r="D92" s="16">
        <f>'[1]21'!D94</f>
        <v>0</v>
      </c>
      <c r="E92" s="16">
        <f>'[1]21'!E94</f>
        <v>0</v>
      </c>
      <c r="F92" s="15">
        <f t="shared" si="17"/>
        <v>215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0</v>
      </c>
      <c r="C93" s="16">
        <f>'[1]21'!C95</f>
        <v>215</v>
      </c>
      <c r="D93" s="16">
        <f>'[1]21'!D95</f>
        <v>0</v>
      </c>
      <c r="E93" s="16">
        <f>'[1]21'!E95</f>
        <v>0</v>
      </c>
      <c r="F93" s="15">
        <f t="shared" si="17"/>
        <v>215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0</v>
      </c>
      <c r="C94" s="16">
        <f>'[1]21'!C96</f>
        <v>215</v>
      </c>
      <c r="D94" s="16">
        <f>'[1]21'!D96</f>
        <v>0</v>
      </c>
      <c r="E94" s="16">
        <f>'[1]21'!E96</f>
        <v>0</v>
      </c>
      <c r="F94" s="15">
        <f t="shared" si="17"/>
        <v>215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0</v>
      </c>
      <c r="C95" s="16">
        <f>'[1]21'!C97</f>
        <v>215</v>
      </c>
      <c r="D95" s="16">
        <f>'[1]21'!D97</f>
        <v>0</v>
      </c>
      <c r="E95" s="16">
        <f>'[1]21'!E97</f>
        <v>0</v>
      </c>
      <c r="F95" s="15">
        <f t="shared" si="17"/>
        <v>215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0</v>
      </c>
      <c r="C96" s="16">
        <f>'[1]21'!C98</f>
        <v>215</v>
      </c>
      <c r="D96" s="16">
        <f>'[1]21'!D98</f>
        <v>0</v>
      </c>
      <c r="E96" s="16">
        <f>'[1]21'!E98</f>
        <v>0</v>
      </c>
      <c r="F96" s="15">
        <f t="shared" si="17"/>
        <v>215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0</v>
      </c>
      <c r="C97" s="16">
        <f>'[1]21'!C99</f>
        <v>215</v>
      </c>
      <c r="D97" s="16">
        <f>'[1]21'!D99</f>
        <v>0</v>
      </c>
      <c r="E97" s="16">
        <f>'[1]21'!E99</f>
        <v>0</v>
      </c>
      <c r="F97" s="15">
        <f t="shared" si="17"/>
        <v>215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0</v>
      </c>
      <c r="C98" s="16">
        <f>'[1]21'!C100</f>
        <v>215</v>
      </c>
      <c r="D98" s="16">
        <f>'[1]21'!D100</f>
        <v>0</v>
      </c>
      <c r="E98" s="16">
        <f>'[1]21'!E100</f>
        <v>0</v>
      </c>
      <c r="F98" s="15">
        <f t="shared" si="17"/>
        <v>215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'[2]21'!B5</f>
        <v>84</v>
      </c>
      <c r="C3" s="205">
        <f>'[2]21'!C5</f>
        <v>0</v>
      </c>
      <c r="D3" s="205">
        <f>'[2]21'!D5</f>
        <v>0</v>
      </c>
      <c r="E3" s="205">
        <f>'[2]21'!E5</f>
        <v>0</v>
      </c>
      <c r="F3" s="15">
        <f>SUM(B3:E3)</f>
        <v>84</v>
      </c>
      <c r="G3" s="204">
        <f>'[2]21'!H5</f>
        <v>37</v>
      </c>
      <c r="H3" s="205">
        <f>'[2]21'!I5</f>
        <v>0</v>
      </c>
      <c r="I3" s="205">
        <f>'[2]21'!J5</f>
        <v>0</v>
      </c>
      <c r="J3" s="205">
        <f>'[2]21'!K5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'[2]21'!B6</f>
        <v>84</v>
      </c>
      <c r="C4" s="205">
        <f>'[2]21'!C6</f>
        <v>0</v>
      </c>
      <c r="D4" s="205">
        <f>'[2]21'!D6</f>
        <v>0</v>
      </c>
      <c r="E4" s="205">
        <f>'[2]21'!E6</f>
        <v>0</v>
      </c>
      <c r="F4" s="15">
        <f>SUM(B4:E4)</f>
        <v>84</v>
      </c>
      <c r="G4" s="204">
        <f>'[2]21'!H6</f>
        <v>37</v>
      </c>
      <c r="H4" s="205">
        <f>'[2]21'!I6</f>
        <v>0</v>
      </c>
      <c r="I4" s="205">
        <f>'[2]21'!J6</f>
        <v>0</v>
      </c>
      <c r="J4" s="205">
        <f>'[2]21'!K6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'[2]21'!B7</f>
        <v>84</v>
      </c>
      <c r="C5" s="205">
        <f>'[2]21'!C7</f>
        <v>0</v>
      </c>
      <c r="D5" s="205">
        <f>'[2]21'!D7</f>
        <v>0</v>
      </c>
      <c r="E5" s="205">
        <f>'[2]21'!E7</f>
        <v>0</v>
      </c>
      <c r="F5" s="15">
        <f t="shared" ref="F5:F68" si="6">SUM(B5:E5)</f>
        <v>84</v>
      </c>
      <c r="G5" s="204">
        <f>'[2]21'!H7</f>
        <v>37</v>
      </c>
      <c r="H5" s="205">
        <f>'[2]21'!I7</f>
        <v>0</v>
      </c>
      <c r="I5" s="205">
        <f>'[2]21'!J7</f>
        <v>0</v>
      </c>
      <c r="J5" s="205">
        <f>'[2]21'!K7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'[2]21'!B8</f>
        <v>84</v>
      </c>
      <c r="C6" s="205">
        <f>'[2]21'!C8</f>
        <v>0</v>
      </c>
      <c r="D6" s="205">
        <f>'[2]21'!D8</f>
        <v>0</v>
      </c>
      <c r="E6" s="205">
        <f>'[2]21'!E8</f>
        <v>0</v>
      </c>
      <c r="F6" s="15">
        <f t="shared" si="6"/>
        <v>84</v>
      </c>
      <c r="G6" s="204">
        <f>'[2]21'!H8</f>
        <v>37</v>
      </c>
      <c r="H6" s="205">
        <f>'[2]21'!I8</f>
        <v>0</v>
      </c>
      <c r="I6" s="205">
        <f>'[2]21'!J8</f>
        <v>0</v>
      </c>
      <c r="J6" s="205">
        <f>'[2]21'!K8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'[2]21'!B9</f>
        <v>84</v>
      </c>
      <c r="C7" s="205">
        <f>'[2]21'!C9</f>
        <v>0</v>
      </c>
      <c r="D7" s="205">
        <f>'[2]21'!D9</f>
        <v>0</v>
      </c>
      <c r="E7" s="205">
        <f>'[2]21'!E9</f>
        <v>0</v>
      </c>
      <c r="F7" s="15">
        <f t="shared" si="6"/>
        <v>84</v>
      </c>
      <c r="G7" s="204">
        <f>'[2]21'!H9</f>
        <v>37</v>
      </c>
      <c r="H7" s="205">
        <f>'[2]21'!I9</f>
        <v>0</v>
      </c>
      <c r="I7" s="205">
        <f>'[2]21'!J9</f>
        <v>0</v>
      </c>
      <c r="J7" s="205">
        <f>'[2]21'!K9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'[2]21'!B10</f>
        <v>84</v>
      </c>
      <c r="C8" s="205">
        <f>'[2]21'!C10</f>
        <v>0</v>
      </c>
      <c r="D8" s="205">
        <f>'[2]21'!D10</f>
        <v>0</v>
      </c>
      <c r="E8" s="205">
        <f>'[2]21'!E10</f>
        <v>0</v>
      </c>
      <c r="F8" s="15">
        <f t="shared" si="6"/>
        <v>84</v>
      </c>
      <c r="G8" s="204">
        <f>'[2]21'!H10</f>
        <v>37</v>
      </c>
      <c r="H8" s="205">
        <f>'[2]21'!I10</f>
        <v>0</v>
      </c>
      <c r="I8" s="205">
        <f>'[2]21'!J10</f>
        <v>0</v>
      </c>
      <c r="J8" s="205">
        <f>'[2]21'!K10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'[2]21'!B11</f>
        <v>84</v>
      </c>
      <c r="C9" s="205">
        <f>'[2]21'!C11</f>
        <v>0</v>
      </c>
      <c r="D9" s="205">
        <f>'[2]21'!D11</f>
        <v>0</v>
      </c>
      <c r="E9" s="205">
        <f>'[2]21'!E11</f>
        <v>0</v>
      </c>
      <c r="F9" s="15">
        <f t="shared" si="6"/>
        <v>84</v>
      </c>
      <c r="G9" s="204">
        <f>'[2]21'!H11</f>
        <v>37</v>
      </c>
      <c r="H9" s="205">
        <f>'[2]21'!I11</f>
        <v>0</v>
      </c>
      <c r="I9" s="205">
        <f>'[2]21'!J11</f>
        <v>0</v>
      </c>
      <c r="J9" s="205">
        <f>'[2]21'!K11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'[2]21'!B12</f>
        <v>84</v>
      </c>
      <c r="C10" s="205">
        <f>'[2]21'!C12</f>
        <v>0</v>
      </c>
      <c r="D10" s="205">
        <f>'[2]21'!D12</f>
        <v>0</v>
      </c>
      <c r="E10" s="205">
        <f>'[2]21'!E12</f>
        <v>0</v>
      </c>
      <c r="F10" s="15">
        <f t="shared" si="6"/>
        <v>84</v>
      </c>
      <c r="G10" s="204">
        <f>'[2]21'!H12</f>
        <v>37</v>
      </c>
      <c r="H10" s="205">
        <f>'[2]21'!I12</f>
        <v>0</v>
      </c>
      <c r="I10" s="205">
        <f>'[2]21'!J12</f>
        <v>0</v>
      </c>
      <c r="J10" s="205">
        <f>'[2]21'!K12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'[2]21'!B13</f>
        <v>84</v>
      </c>
      <c r="C11" s="205">
        <f>'[2]21'!C13</f>
        <v>0</v>
      </c>
      <c r="D11" s="205">
        <f>'[2]21'!D13</f>
        <v>0</v>
      </c>
      <c r="E11" s="205">
        <f>'[2]21'!E13</f>
        <v>0</v>
      </c>
      <c r="F11" s="15">
        <f t="shared" si="6"/>
        <v>84</v>
      </c>
      <c r="G11" s="204">
        <f>'[2]21'!H13</f>
        <v>37</v>
      </c>
      <c r="H11" s="205">
        <f>'[2]21'!I13</f>
        <v>0</v>
      </c>
      <c r="I11" s="205">
        <f>'[2]21'!J13</f>
        <v>0</v>
      </c>
      <c r="J11" s="205">
        <f>'[2]21'!K13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'[2]21'!B14</f>
        <v>84</v>
      </c>
      <c r="C12" s="205">
        <f>'[2]21'!C14</f>
        <v>0</v>
      </c>
      <c r="D12" s="205">
        <f>'[2]21'!D14</f>
        <v>0</v>
      </c>
      <c r="E12" s="205">
        <f>'[2]21'!E14</f>
        <v>0</v>
      </c>
      <c r="F12" s="15">
        <f t="shared" si="6"/>
        <v>84</v>
      </c>
      <c r="G12" s="204">
        <f>'[2]21'!H14</f>
        <v>37</v>
      </c>
      <c r="H12" s="205">
        <f>'[2]21'!I14</f>
        <v>0</v>
      </c>
      <c r="I12" s="205">
        <f>'[2]21'!J14</f>
        <v>0</v>
      </c>
      <c r="J12" s="205">
        <f>'[2]21'!K14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'[2]21'!B15</f>
        <v>84</v>
      </c>
      <c r="C13" s="205">
        <f>'[2]21'!C15</f>
        <v>0</v>
      </c>
      <c r="D13" s="205">
        <f>'[2]21'!D15</f>
        <v>0</v>
      </c>
      <c r="E13" s="205">
        <f>'[2]21'!E15</f>
        <v>0</v>
      </c>
      <c r="F13" s="15">
        <f t="shared" si="6"/>
        <v>84</v>
      </c>
      <c r="G13" s="204">
        <f>'[2]21'!H15</f>
        <v>37</v>
      </c>
      <c r="H13" s="205">
        <f>'[2]21'!I15</f>
        <v>0</v>
      </c>
      <c r="I13" s="205">
        <f>'[2]21'!J15</f>
        <v>0</v>
      </c>
      <c r="J13" s="205">
        <f>'[2]21'!K15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'[2]21'!B16</f>
        <v>84</v>
      </c>
      <c r="C14" s="205">
        <f>'[2]21'!C16</f>
        <v>0</v>
      </c>
      <c r="D14" s="205">
        <f>'[2]21'!D16</f>
        <v>0</v>
      </c>
      <c r="E14" s="205">
        <f>'[2]21'!E16</f>
        <v>0</v>
      </c>
      <c r="F14" s="15">
        <f t="shared" si="6"/>
        <v>84</v>
      </c>
      <c r="G14" s="204">
        <f>'[2]21'!H16</f>
        <v>37</v>
      </c>
      <c r="H14" s="205">
        <f>'[2]21'!I16</f>
        <v>0</v>
      </c>
      <c r="I14" s="205">
        <f>'[2]21'!J16</f>
        <v>0</v>
      </c>
      <c r="J14" s="205">
        <f>'[2]21'!K16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'[2]21'!B17</f>
        <v>84</v>
      </c>
      <c r="C15" s="205">
        <f>'[2]21'!C17</f>
        <v>0</v>
      </c>
      <c r="D15" s="205">
        <f>'[2]21'!D17</f>
        <v>0</v>
      </c>
      <c r="E15" s="205">
        <f>'[2]21'!E17</f>
        <v>0</v>
      </c>
      <c r="F15" s="15">
        <f t="shared" si="6"/>
        <v>84</v>
      </c>
      <c r="G15" s="204">
        <f>'[2]21'!H17</f>
        <v>37</v>
      </c>
      <c r="H15" s="205">
        <f>'[2]21'!I17</f>
        <v>0</v>
      </c>
      <c r="I15" s="205">
        <f>'[2]21'!J17</f>
        <v>0</v>
      </c>
      <c r="J15" s="205">
        <f>'[2]21'!K17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'[2]21'!B18</f>
        <v>84</v>
      </c>
      <c r="C16" s="205">
        <f>'[2]21'!C18</f>
        <v>0</v>
      </c>
      <c r="D16" s="205">
        <f>'[2]21'!D18</f>
        <v>0</v>
      </c>
      <c r="E16" s="205">
        <f>'[2]21'!E18</f>
        <v>0</v>
      </c>
      <c r="F16" s="15">
        <f t="shared" si="6"/>
        <v>84</v>
      </c>
      <c r="G16" s="204">
        <f>'[2]21'!H18</f>
        <v>37</v>
      </c>
      <c r="H16" s="205">
        <f>'[2]21'!I18</f>
        <v>0</v>
      </c>
      <c r="I16" s="205">
        <f>'[2]21'!J18</f>
        <v>0</v>
      </c>
      <c r="J16" s="205">
        <f>'[2]21'!K18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'[2]21'!B19</f>
        <v>84</v>
      </c>
      <c r="C17" s="205">
        <f>'[2]21'!C19</f>
        <v>0</v>
      </c>
      <c r="D17" s="205">
        <f>'[2]21'!D19</f>
        <v>0</v>
      </c>
      <c r="E17" s="205">
        <f>'[2]21'!E19</f>
        <v>0</v>
      </c>
      <c r="F17" s="15">
        <f t="shared" si="6"/>
        <v>84</v>
      </c>
      <c r="G17" s="204">
        <f>'[2]21'!H19</f>
        <v>37</v>
      </c>
      <c r="H17" s="205">
        <f>'[2]21'!I19</f>
        <v>0</v>
      </c>
      <c r="I17" s="205">
        <f>'[2]21'!J19</f>
        <v>0</v>
      </c>
      <c r="J17" s="205">
        <f>'[2]21'!K19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'[2]21'!B20</f>
        <v>84</v>
      </c>
      <c r="C18" s="205">
        <f>'[2]21'!C20</f>
        <v>0</v>
      </c>
      <c r="D18" s="205">
        <f>'[2]21'!D20</f>
        <v>0</v>
      </c>
      <c r="E18" s="205">
        <f>'[2]21'!E20</f>
        <v>0</v>
      </c>
      <c r="F18" s="15">
        <f t="shared" si="6"/>
        <v>84</v>
      </c>
      <c r="G18" s="204">
        <f>'[2]21'!H20</f>
        <v>37</v>
      </c>
      <c r="H18" s="205">
        <f>'[2]21'!I20</f>
        <v>0</v>
      </c>
      <c r="I18" s="205">
        <f>'[2]21'!J20</f>
        <v>0</v>
      </c>
      <c r="J18" s="205">
        <f>'[2]21'!K20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'[2]21'!B21</f>
        <v>84</v>
      </c>
      <c r="C19" s="205">
        <f>'[2]21'!C21</f>
        <v>0</v>
      </c>
      <c r="D19" s="205">
        <f>'[2]21'!D21</f>
        <v>0</v>
      </c>
      <c r="E19" s="205">
        <f>'[2]21'!E21</f>
        <v>0</v>
      </c>
      <c r="F19" s="15">
        <f t="shared" si="6"/>
        <v>84</v>
      </c>
      <c r="G19" s="204">
        <f>'[2]21'!H21</f>
        <v>37</v>
      </c>
      <c r="H19" s="205">
        <f>'[2]21'!I21</f>
        <v>0</v>
      </c>
      <c r="I19" s="205">
        <f>'[2]21'!J21</f>
        <v>0</v>
      </c>
      <c r="J19" s="205">
        <f>'[2]21'!K21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'[2]21'!B22</f>
        <v>84</v>
      </c>
      <c r="C20" s="205">
        <f>'[2]21'!C22</f>
        <v>0</v>
      </c>
      <c r="D20" s="205">
        <f>'[2]21'!D22</f>
        <v>0</v>
      </c>
      <c r="E20" s="205">
        <f>'[2]21'!E22</f>
        <v>0</v>
      </c>
      <c r="F20" s="15">
        <f t="shared" si="6"/>
        <v>84</v>
      </c>
      <c r="G20" s="204">
        <f>'[2]21'!H22</f>
        <v>37</v>
      </c>
      <c r="H20" s="205">
        <f>'[2]21'!I22</f>
        <v>0</v>
      </c>
      <c r="I20" s="205">
        <f>'[2]21'!J22</f>
        <v>0</v>
      </c>
      <c r="J20" s="205">
        <f>'[2]21'!K22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'[2]21'!B23</f>
        <v>84</v>
      </c>
      <c r="C21" s="205">
        <f>'[2]21'!C23</f>
        <v>0</v>
      </c>
      <c r="D21" s="205">
        <f>'[2]21'!D23</f>
        <v>0</v>
      </c>
      <c r="E21" s="205">
        <f>'[2]21'!E23</f>
        <v>0</v>
      </c>
      <c r="F21" s="15">
        <f t="shared" si="6"/>
        <v>84</v>
      </c>
      <c r="G21" s="204">
        <f>'[2]21'!H23</f>
        <v>37</v>
      </c>
      <c r="H21" s="205">
        <f>'[2]21'!I23</f>
        <v>0</v>
      </c>
      <c r="I21" s="205">
        <f>'[2]21'!J23</f>
        <v>0</v>
      </c>
      <c r="J21" s="205">
        <f>'[2]21'!K23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'[2]21'!B24</f>
        <v>84</v>
      </c>
      <c r="C22" s="205">
        <f>'[2]21'!C24</f>
        <v>0</v>
      </c>
      <c r="D22" s="205">
        <f>'[2]21'!D24</f>
        <v>0</v>
      </c>
      <c r="E22" s="205">
        <f>'[2]21'!E24</f>
        <v>0</v>
      </c>
      <c r="F22" s="15">
        <f t="shared" si="6"/>
        <v>84</v>
      </c>
      <c r="G22" s="204">
        <f>'[2]21'!H24</f>
        <v>37</v>
      </c>
      <c r="H22" s="205">
        <f>'[2]21'!I24</f>
        <v>0</v>
      </c>
      <c r="I22" s="205">
        <f>'[2]21'!J24</f>
        <v>0</v>
      </c>
      <c r="J22" s="205">
        <f>'[2]21'!K24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'[2]21'!B25</f>
        <v>84</v>
      </c>
      <c r="C23" s="205">
        <f>'[2]21'!C25</f>
        <v>0</v>
      </c>
      <c r="D23" s="205">
        <f>'[2]21'!D25</f>
        <v>0</v>
      </c>
      <c r="E23" s="205">
        <f>'[2]21'!E25</f>
        <v>0</v>
      </c>
      <c r="F23" s="15">
        <f t="shared" si="6"/>
        <v>84</v>
      </c>
      <c r="G23" s="204">
        <f>'[2]21'!H25</f>
        <v>37</v>
      </c>
      <c r="H23" s="205">
        <f>'[2]21'!I25</f>
        <v>0</v>
      </c>
      <c r="I23" s="205">
        <f>'[2]21'!J25</f>
        <v>0</v>
      </c>
      <c r="J23" s="205">
        <f>'[2]21'!K25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'[2]21'!B26</f>
        <v>84</v>
      </c>
      <c r="C24" s="205">
        <f>'[2]21'!C26</f>
        <v>0</v>
      </c>
      <c r="D24" s="205">
        <f>'[2]21'!D26</f>
        <v>0</v>
      </c>
      <c r="E24" s="205">
        <f>'[2]21'!E26</f>
        <v>0</v>
      </c>
      <c r="F24" s="15">
        <f t="shared" si="6"/>
        <v>84</v>
      </c>
      <c r="G24" s="204">
        <f>'[2]21'!H26</f>
        <v>37</v>
      </c>
      <c r="H24" s="205">
        <f>'[2]21'!I26</f>
        <v>0</v>
      </c>
      <c r="I24" s="205">
        <f>'[2]21'!J26</f>
        <v>0</v>
      </c>
      <c r="J24" s="205">
        <f>'[2]21'!K26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'[2]21'!B27</f>
        <v>84</v>
      </c>
      <c r="C25" s="205">
        <f>'[2]21'!C27</f>
        <v>0</v>
      </c>
      <c r="D25" s="205">
        <f>'[2]21'!D27</f>
        <v>0</v>
      </c>
      <c r="E25" s="205">
        <f>'[2]21'!E27</f>
        <v>0</v>
      </c>
      <c r="F25" s="15">
        <f t="shared" si="6"/>
        <v>84</v>
      </c>
      <c r="G25" s="204">
        <f>'[2]21'!H27</f>
        <v>37</v>
      </c>
      <c r="H25" s="205">
        <f>'[2]21'!I27</f>
        <v>0</v>
      </c>
      <c r="I25" s="205">
        <f>'[2]21'!J27</f>
        <v>0</v>
      </c>
      <c r="J25" s="205">
        <f>'[2]21'!K27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'[2]21'!B28</f>
        <v>84</v>
      </c>
      <c r="C26" s="205">
        <f>'[2]21'!C28</f>
        <v>0</v>
      </c>
      <c r="D26" s="205">
        <f>'[2]21'!D28</f>
        <v>0</v>
      </c>
      <c r="E26" s="205">
        <f>'[2]21'!E28</f>
        <v>0</v>
      </c>
      <c r="F26" s="15">
        <f t="shared" si="6"/>
        <v>84</v>
      </c>
      <c r="G26" s="204">
        <f>'[2]21'!H28</f>
        <v>37</v>
      </c>
      <c r="H26" s="205">
        <f>'[2]21'!I28</f>
        <v>0</v>
      </c>
      <c r="I26" s="205">
        <f>'[2]21'!J28</f>
        <v>0</v>
      </c>
      <c r="J26" s="205">
        <f>'[2]21'!K28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'[2]21'!B29</f>
        <v>84</v>
      </c>
      <c r="C27" s="205">
        <f>'[2]21'!C29</f>
        <v>0</v>
      </c>
      <c r="D27" s="205">
        <f>'[2]21'!D29</f>
        <v>0</v>
      </c>
      <c r="E27" s="205">
        <f>'[2]21'!E29</f>
        <v>0</v>
      </c>
      <c r="F27" s="15">
        <f t="shared" si="6"/>
        <v>84</v>
      </c>
      <c r="G27" s="204">
        <f>'[2]21'!H29</f>
        <v>37</v>
      </c>
      <c r="H27" s="205">
        <f>'[2]21'!I29</f>
        <v>0</v>
      </c>
      <c r="I27" s="205">
        <f>'[2]21'!J29</f>
        <v>0</v>
      </c>
      <c r="J27" s="205">
        <f>'[2]21'!K29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'[2]21'!B30</f>
        <v>84</v>
      </c>
      <c r="C28" s="205">
        <f>'[2]21'!C30</f>
        <v>0</v>
      </c>
      <c r="D28" s="205">
        <f>'[2]21'!D30</f>
        <v>0</v>
      </c>
      <c r="E28" s="205">
        <f>'[2]21'!E30</f>
        <v>0</v>
      </c>
      <c r="F28" s="15">
        <f t="shared" si="6"/>
        <v>84</v>
      </c>
      <c r="G28" s="204">
        <f>'[2]21'!H30</f>
        <v>37</v>
      </c>
      <c r="H28" s="205">
        <f>'[2]21'!I30</f>
        <v>0</v>
      </c>
      <c r="I28" s="205">
        <f>'[2]21'!J30</f>
        <v>0</v>
      </c>
      <c r="J28" s="205">
        <f>'[2]21'!K30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'[2]21'!B31</f>
        <v>84</v>
      </c>
      <c r="C29" s="205">
        <f>'[2]21'!C31</f>
        <v>0</v>
      </c>
      <c r="D29" s="205">
        <f>'[2]21'!D31</f>
        <v>0</v>
      </c>
      <c r="E29" s="205">
        <f>'[2]21'!E31</f>
        <v>0</v>
      </c>
      <c r="F29" s="15">
        <f t="shared" si="6"/>
        <v>84</v>
      </c>
      <c r="G29" s="204">
        <f>'[2]21'!H31</f>
        <v>37</v>
      </c>
      <c r="H29" s="205">
        <f>'[2]21'!I31</f>
        <v>0</v>
      </c>
      <c r="I29" s="205">
        <f>'[2]21'!J31</f>
        <v>0</v>
      </c>
      <c r="J29" s="205">
        <f>'[2]21'!K31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'[2]21'!B32</f>
        <v>84</v>
      </c>
      <c r="C30" s="205">
        <f>'[2]21'!C32</f>
        <v>0</v>
      </c>
      <c r="D30" s="205">
        <f>'[2]21'!D32</f>
        <v>0</v>
      </c>
      <c r="E30" s="205">
        <f>'[2]21'!E32</f>
        <v>0</v>
      </c>
      <c r="F30" s="15">
        <f t="shared" si="6"/>
        <v>84</v>
      </c>
      <c r="G30" s="204">
        <f>'[2]21'!H32</f>
        <v>37</v>
      </c>
      <c r="H30" s="205">
        <f>'[2]21'!I32</f>
        <v>0</v>
      </c>
      <c r="I30" s="205">
        <f>'[2]21'!J32</f>
        <v>0</v>
      </c>
      <c r="J30" s="205">
        <f>'[2]21'!K32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'[2]21'!B33</f>
        <v>84</v>
      </c>
      <c r="C31" s="205">
        <f>'[2]21'!C33</f>
        <v>0</v>
      </c>
      <c r="D31" s="205">
        <f>'[2]21'!D33</f>
        <v>0</v>
      </c>
      <c r="E31" s="205">
        <f>'[2]21'!E33</f>
        <v>0</v>
      </c>
      <c r="F31" s="15">
        <f t="shared" si="6"/>
        <v>84</v>
      </c>
      <c r="G31" s="204">
        <f>'[2]21'!H33</f>
        <v>37</v>
      </c>
      <c r="H31" s="205">
        <f>'[2]21'!I33</f>
        <v>0</v>
      </c>
      <c r="I31" s="205">
        <f>'[2]21'!J33</f>
        <v>0</v>
      </c>
      <c r="J31" s="205">
        <f>'[2]21'!K33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'[2]21'!B34</f>
        <v>84</v>
      </c>
      <c r="C32" s="205">
        <f>'[2]21'!C34</f>
        <v>0</v>
      </c>
      <c r="D32" s="205">
        <f>'[2]21'!D34</f>
        <v>0</v>
      </c>
      <c r="E32" s="205">
        <f>'[2]21'!E34</f>
        <v>0</v>
      </c>
      <c r="F32" s="15">
        <f t="shared" si="6"/>
        <v>84</v>
      </c>
      <c r="G32" s="204">
        <f>'[2]21'!H34</f>
        <v>37</v>
      </c>
      <c r="H32" s="205">
        <f>'[2]21'!I34</f>
        <v>0</v>
      </c>
      <c r="I32" s="205">
        <f>'[2]21'!J34</f>
        <v>0</v>
      </c>
      <c r="J32" s="205">
        <f>'[2]21'!K34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'[2]21'!B35</f>
        <v>84</v>
      </c>
      <c r="C33" s="205">
        <f>'[2]21'!C35</f>
        <v>0</v>
      </c>
      <c r="D33" s="205">
        <f>'[2]21'!D35</f>
        <v>0</v>
      </c>
      <c r="E33" s="205">
        <f>'[2]21'!E35</f>
        <v>0</v>
      </c>
      <c r="F33" s="15">
        <f t="shared" si="6"/>
        <v>84</v>
      </c>
      <c r="G33" s="204">
        <f>'[2]21'!H35</f>
        <v>37</v>
      </c>
      <c r="H33" s="205">
        <f>'[2]21'!I35</f>
        <v>0</v>
      </c>
      <c r="I33" s="205">
        <f>'[2]21'!J35</f>
        <v>0</v>
      </c>
      <c r="J33" s="205">
        <f>'[2]21'!K35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'[2]21'!B36</f>
        <v>84</v>
      </c>
      <c r="C34" s="205">
        <f>'[2]21'!C36</f>
        <v>0</v>
      </c>
      <c r="D34" s="205">
        <f>'[2]21'!D36</f>
        <v>0</v>
      </c>
      <c r="E34" s="205">
        <f>'[2]21'!E36</f>
        <v>0</v>
      </c>
      <c r="F34" s="15">
        <f t="shared" si="6"/>
        <v>84</v>
      </c>
      <c r="G34" s="204">
        <f>'[2]21'!H36</f>
        <v>37</v>
      </c>
      <c r="H34" s="205">
        <f>'[2]21'!I36</f>
        <v>0</v>
      </c>
      <c r="I34" s="205">
        <f>'[2]21'!J36</f>
        <v>0</v>
      </c>
      <c r="J34" s="205">
        <f>'[2]21'!K36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'[2]21'!B37</f>
        <v>84</v>
      </c>
      <c r="C35" s="205">
        <f>'[2]21'!C37</f>
        <v>0</v>
      </c>
      <c r="D35" s="205">
        <f>'[2]21'!D37</f>
        <v>0</v>
      </c>
      <c r="E35" s="205">
        <f>'[2]21'!E37</f>
        <v>0</v>
      </c>
      <c r="F35" s="15">
        <f t="shared" si="6"/>
        <v>84</v>
      </c>
      <c r="G35" s="204">
        <f>'[2]21'!H37</f>
        <v>37</v>
      </c>
      <c r="H35" s="205">
        <f>'[2]21'!I37</f>
        <v>0</v>
      </c>
      <c r="I35" s="205">
        <f>'[2]21'!J37</f>
        <v>0</v>
      </c>
      <c r="J35" s="205">
        <f>'[2]21'!K37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'[2]21'!B38</f>
        <v>84</v>
      </c>
      <c r="C36" s="205">
        <f>'[2]21'!C38</f>
        <v>0</v>
      </c>
      <c r="D36" s="205">
        <f>'[2]21'!D38</f>
        <v>0</v>
      </c>
      <c r="E36" s="205">
        <f>'[2]21'!E38</f>
        <v>0</v>
      </c>
      <c r="F36" s="15">
        <f t="shared" si="6"/>
        <v>84</v>
      </c>
      <c r="G36" s="204">
        <f>'[2]21'!H38</f>
        <v>37</v>
      </c>
      <c r="H36" s="205">
        <f>'[2]21'!I38</f>
        <v>0</v>
      </c>
      <c r="I36" s="205">
        <f>'[2]21'!J38</f>
        <v>0</v>
      </c>
      <c r="J36" s="205">
        <f>'[2]21'!K38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'[2]21'!B39</f>
        <v>84</v>
      </c>
      <c r="C37" s="205">
        <f>'[2]21'!C39</f>
        <v>0</v>
      </c>
      <c r="D37" s="205">
        <f>'[2]21'!D39</f>
        <v>0</v>
      </c>
      <c r="E37" s="205">
        <f>'[2]21'!E39</f>
        <v>0</v>
      </c>
      <c r="F37" s="15">
        <f t="shared" si="6"/>
        <v>84</v>
      </c>
      <c r="G37" s="204">
        <f>'[2]21'!H39</f>
        <v>37</v>
      </c>
      <c r="H37" s="205">
        <f>'[2]21'!I39</f>
        <v>0</v>
      </c>
      <c r="I37" s="205">
        <f>'[2]21'!J39</f>
        <v>0</v>
      </c>
      <c r="J37" s="205">
        <f>'[2]21'!K39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'[2]21'!B40</f>
        <v>84</v>
      </c>
      <c r="C38" s="205">
        <f>'[2]21'!C40</f>
        <v>0</v>
      </c>
      <c r="D38" s="205">
        <f>'[2]21'!D40</f>
        <v>0</v>
      </c>
      <c r="E38" s="205">
        <f>'[2]21'!E40</f>
        <v>0</v>
      </c>
      <c r="F38" s="15">
        <f t="shared" si="6"/>
        <v>84</v>
      </c>
      <c r="G38" s="204">
        <f>'[2]21'!H40</f>
        <v>37</v>
      </c>
      <c r="H38" s="205">
        <f>'[2]21'!I40</f>
        <v>0</v>
      </c>
      <c r="I38" s="205">
        <f>'[2]21'!J40</f>
        <v>0</v>
      </c>
      <c r="J38" s="205">
        <f>'[2]21'!K40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'[2]21'!B41</f>
        <v>84</v>
      </c>
      <c r="C39" s="205">
        <f>'[2]21'!C41</f>
        <v>0</v>
      </c>
      <c r="D39" s="205">
        <f>'[2]21'!D41</f>
        <v>0</v>
      </c>
      <c r="E39" s="205">
        <f>'[2]21'!E41</f>
        <v>0</v>
      </c>
      <c r="F39" s="15">
        <f t="shared" si="6"/>
        <v>84</v>
      </c>
      <c r="G39" s="204">
        <f>'[2]21'!H41</f>
        <v>37</v>
      </c>
      <c r="H39" s="205">
        <f>'[2]21'!I41</f>
        <v>0</v>
      </c>
      <c r="I39" s="205">
        <f>'[2]21'!J41</f>
        <v>0</v>
      </c>
      <c r="J39" s="205">
        <f>'[2]21'!K41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'[2]21'!B42</f>
        <v>84</v>
      </c>
      <c r="C40" s="205">
        <f>'[2]21'!C42</f>
        <v>0</v>
      </c>
      <c r="D40" s="205">
        <f>'[2]21'!D42</f>
        <v>0</v>
      </c>
      <c r="E40" s="205">
        <f>'[2]21'!E42</f>
        <v>0</v>
      </c>
      <c r="F40" s="15">
        <f t="shared" si="6"/>
        <v>84</v>
      </c>
      <c r="G40" s="204">
        <f>'[2]21'!H42</f>
        <v>37</v>
      </c>
      <c r="H40" s="205">
        <f>'[2]21'!I42</f>
        <v>0</v>
      </c>
      <c r="I40" s="205">
        <f>'[2]21'!J42</f>
        <v>0</v>
      </c>
      <c r="J40" s="205">
        <f>'[2]21'!K42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'[2]21'!B43</f>
        <v>84</v>
      </c>
      <c r="C41" s="205">
        <f>'[2]21'!C43</f>
        <v>0</v>
      </c>
      <c r="D41" s="205">
        <f>'[2]21'!D43</f>
        <v>0</v>
      </c>
      <c r="E41" s="205">
        <f>'[2]21'!E43</f>
        <v>0</v>
      </c>
      <c r="F41" s="15">
        <f t="shared" si="6"/>
        <v>84</v>
      </c>
      <c r="G41" s="204">
        <f>'[2]21'!H43</f>
        <v>38</v>
      </c>
      <c r="H41" s="205">
        <f>'[2]21'!I43</f>
        <v>0</v>
      </c>
      <c r="I41" s="205">
        <f>'[2]21'!J43</f>
        <v>0</v>
      </c>
      <c r="J41" s="205">
        <f>'[2]21'!K43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'[2]21'!B44</f>
        <v>84</v>
      </c>
      <c r="C42" s="205">
        <f>'[2]21'!C44</f>
        <v>0</v>
      </c>
      <c r="D42" s="205">
        <f>'[2]21'!D44</f>
        <v>0</v>
      </c>
      <c r="E42" s="205">
        <f>'[2]21'!E44</f>
        <v>0</v>
      </c>
      <c r="F42" s="15">
        <f t="shared" si="6"/>
        <v>84</v>
      </c>
      <c r="G42" s="204">
        <f>'[2]21'!H44</f>
        <v>38</v>
      </c>
      <c r="H42" s="205">
        <f>'[2]21'!I44</f>
        <v>0</v>
      </c>
      <c r="I42" s="205">
        <f>'[2]21'!J44</f>
        <v>0</v>
      </c>
      <c r="J42" s="205">
        <f>'[2]21'!K44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'[2]21'!B45</f>
        <v>84</v>
      </c>
      <c r="C43" s="205">
        <f>'[2]21'!C45</f>
        <v>0</v>
      </c>
      <c r="D43" s="205">
        <f>'[2]21'!D45</f>
        <v>0</v>
      </c>
      <c r="E43" s="205">
        <f>'[2]21'!E45</f>
        <v>0</v>
      </c>
      <c r="F43" s="15">
        <f t="shared" si="6"/>
        <v>84</v>
      </c>
      <c r="G43" s="204">
        <f>'[2]21'!H45</f>
        <v>38</v>
      </c>
      <c r="H43" s="205">
        <f>'[2]21'!I45</f>
        <v>0</v>
      </c>
      <c r="I43" s="205">
        <f>'[2]21'!J45</f>
        <v>0</v>
      </c>
      <c r="J43" s="205">
        <f>'[2]21'!K45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'[2]21'!B46</f>
        <v>84</v>
      </c>
      <c r="C44" s="205">
        <f>'[2]21'!C46</f>
        <v>0</v>
      </c>
      <c r="D44" s="205">
        <f>'[2]21'!D46</f>
        <v>0</v>
      </c>
      <c r="E44" s="205">
        <f>'[2]21'!E46</f>
        <v>0</v>
      </c>
      <c r="F44" s="15">
        <f t="shared" si="6"/>
        <v>84</v>
      </c>
      <c r="G44" s="204">
        <f>'[2]21'!H46</f>
        <v>38</v>
      </c>
      <c r="H44" s="205">
        <f>'[2]21'!I46</f>
        <v>0</v>
      </c>
      <c r="I44" s="205">
        <f>'[2]21'!J46</f>
        <v>0</v>
      </c>
      <c r="J44" s="205">
        <f>'[2]21'!K46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'[2]21'!B47</f>
        <v>84</v>
      </c>
      <c r="C45" s="205">
        <f>'[2]21'!C47</f>
        <v>0</v>
      </c>
      <c r="D45" s="205">
        <f>'[2]21'!D47</f>
        <v>0</v>
      </c>
      <c r="E45" s="205">
        <f>'[2]21'!E47</f>
        <v>0</v>
      </c>
      <c r="F45" s="15">
        <f t="shared" si="6"/>
        <v>84</v>
      </c>
      <c r="G45" s="204">
        <f>'[2]21'!H47</f>
        <v>38</v>
      </c>
      <c r="H45" s="205">
        <f>'[2]21'!I47</f>
        <v>0</v>
      </c>
      <c r="I45" s="205">
        <f>'[2]21'!J47</f>
        <v>0</v>
      </c>
      <c r="J45" s="205">
        <f>'[2]21'!K47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'[2]21'!B48</f>
        <v>84</v>
      </c>
      <c r="C46" s="205">
        <f>'[2]21'!C48</f>
        <v>0</v>
      </c>
      <c r="D46" s="205">
        <f>'[2]21'!D48</f>
        <v>0</v>
      </c>
      <c r="E46" s="205">
        <f>'[2]21'!E48</f>
        <v>0</v>
      </c>
      <c r="F46" s="15">
        <f t="shared" si="6"/>
        <v>84</v>
      </c>
      <c r="G46" s="204">
        <f>'[2]21'!H48</f>
        <v>38</v>
      </c>
      <c r="H46" s="205">
        <f>'[2]21'!I48</f>
        <v>0</v>
      </c>
      <c r="I46" s="205">
        <f>'[2]21'!J48</f>
        <v>0</v>
      </c>
      <c r="J46" s="205">
        <f>'[2]21'!K48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'[2]21'!B49</f>
        <v>84</v>
      </c>
      <c r="C47" s="205">
        <f>'[2]21'!C49</f>
        <v>0</v>
      </c>
      <c r="D47" s="205">
        <f>'[2]21'!D49</f>
        <v>0</v>
      </c>
      <c r="E47" s="205">
        <f>'[2]21'!E49</f>
        <v>0</v>
      </c>
      <c r="F47" s="15">
        <f t="shared" si="6"/>
        <v>84</v>
      </c>
      <c r="G47" s="204">
        <f>'[2]21'!H49</f>
        <v>38</v>
      </c>
      <c r="H47" s="205">
        <f>'[2]21'!I49</f>
        <v>0</v>
      </c>
      <c r="I47" s="205">
        <f>'[2]21'!J49</f>
        <v>0</v>
      </c>
      <c r="J47" s="205">
        <f>'[2]21'!K49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'[2]21'!B50</f>
        <v>84</v>
      </c>
      <c r="C48" s="205">
        <f>'[2]21'!C50</f>
        <v>0</v>
      </c>
      <c r="D48" s="205">
        <f>'[2]21'!D50</f>
        <v>0</v>
      </c>
      <c r="E48" s="205">
        <f>'[2]21'!E50</f>
        <v>0</v>
      </c>
      <c r="F48" s="15">
        <f t="shared" si="6"/>
        <v>84</v>
      </c>
      <c r="G48" s="204">
        <f>'[2]21'!H50</f>
        <v>38</v>
      </c>
      <c r="H48" s="205">
        <f>'[2]21'!I50</f>
        <v>0</v>
      </c>
      <c r="I48" s="205">
        <f>'[2]21'!J50</f>
        <v>0</v>
      </c>
      <c r="J48" s="205">
        <f>'[2]21'!K50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'[2]21'!B51</f>
        <v>84</v>
      </c>
      <c r="C49" s="205">
        <f>'[2]21'!C51</f>
        <v>0</v>
      </c>
      <c r="D49" s="205">
        <f>'[2]21'!D51</f>
        <v>0</v>
      </c>
      <c r="E49" s="205">
        <f>'[2]21'!E51</f>
        <v>0</v>
      </c>
      <c r="F49" s="15">
        <f t="shared" si="6"/>
        <v>84</v>
      </c>
      <c r="G49" s="204">
        <f>'[2]21'!H51</f>
        <v>38</v>
      </c>
      <c r="H49" s="205">
        <f>'[2]21'!I51</f>
        <v>0</v>
      </c>
      <c r="I49" s="205">
        <f>'[2]21'!J51</f>
        <v>0</v>
      </c>
      <c r="J49" s="205">
        <f>'[2]21'!K51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'[2]21'!B52</f>
        <v>84</v>
      </c>
      <c r="C50" s="205">
        <f>'[2]21'!C52</f>
        <v>0</v>
      </c>
      <c r="D50" s="205">
        <f>'[2]21'!D52</f>
        <v>0</v>
      </c>
      <c r="E50" s="205">
        <f>'[2]21'!E52</f>
        <v>0</v>
      </c>
      <c r="F50" s="15">
        <f t="shared" si="6"/>
        <v>84</v>
      </c>
      <c r="G50" s="204">
        <f>'[2]21'!H52</f>
        <v>37</v>
      </c>
      <c r="H50" s="205">
        <f>'[2]21'!I52</f>
        <v>0</v>
      </c>
      <c r="I50" s="205">
        <f>'[2]21'!J52</f>
        <v>0</v>
      </c>
      <c r="J50" s="205">
        <f>'[2]21'!K52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'[2]21'!B53</f>
        <v>84</v>
      </c>
      <c r="C51" s="205">
        <f>'[2]21'!C53</f>
        <v>0</v>
      </c>
      <c r="D51" s="205">
        <f>'[2]21'!D53</f>
        <v>0</v>
      </c>
      <c r="E51" s="205">
        <f>'[2]21'!E53</f>
        <v>0</v>
      </c>
      <c r="F51" s="15">
        <f t="shared" si="6"/>
        <v>84</v>
      </c>
      <c r="G51" s="204">
        <f>'[2]21'!H53</f>
        <v>37</v>
      </c>
      <c r="H51" s="205">
        <f>'[2]21'!I53</f>
        <v>0</v>
      </c>
      <c r="I51" s="205">
        <f>'[2]21'!J53</f>
        <v>0</v>
      </c>
      <c r="J51" s="205">
        <f>'[2]21'!K53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'[2]21'!B54</f>
        <v>84</v>
      </c>
      <c r="C52" s="205">
        <f>'[2]21'!C54</f>
        <v>0</v>
      </c>
      <c r="D52" s="205">
        <f>'[2]21'!D54</f>
        <v>0</v>
      </c>
      <c r="E52" s="205">
        <f>'[2]21'!E54</f>
        <v>0</v>
      </c>
      <c r="F52" s="15">
        <f t="shared" si="6"/>
        <v>84</v>
      </c>
      <c r="G52" s="204">
        <f>'[2]21'!H54</f>
        <v>37</v>
      </c>
      <c r="H52" s="205">
        <f>'[2]21'!I54</f>
        <v>0</v>
      </c>
      <c r="I52" s="205">
        <f>'[2]21'!J54</f>
        <v>0</v>
      </c>
      <c r="J52" s="205">
        <f>'[2]21'!K54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'[2]21'!B55</f>
        <v>84</v>
      </c>
      <c r="C53" s="205">
        <f>'[2]21'!C55</f>
        <v>0</v>
      </c>
      <c r="D53" s="205">
        <f>'[2]21'!D55</f>
        <v>0</v>
      </c>
      <c r="E53" s="205">
        <f>'[2]21'!E55</f>
        <v>0</v>
      </c>
      <c r="F53" s="15">
        <f t="shared" si="6"/>
        <v>84</v>
      </c>
      <c r="G53" s="204">
        <f>'[2]21'!H55</f>
        <v>37</v>
      </c>
      <c r="H53" s="205">
        <f>'[2]21'!I55</f>
        <v>0</v>
      </c>
      <c r="I53" s="205">
        <f>'[2]21'!J55</f>
        <v>0</v>
      </c>
      <c r="J53" s="205">
        <f>'[2]21'!K55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'[2]21'!B56</f>
        <v>84</v>
      </c>
      <c r="C54" s="205">
        <f>'[2]21'!C56</f>
        <v>0</v>
      </c>
      <c r="D54" s="205">
        <f>'[2]21'!D56</f>
        <v>0</v>
      </c>
      <c r="E54" s="205">
        <f>'[2]21'!E56</f>
        <v>0</v>
      </c>
      <c r="F54" s="15">
        <f t="shared" si="6"/>
        <v>84</v>
      </c>
      <c r="G54" s="204">
        <f>'[2]21'!H56</f>
        <v>37</v>
      </c>
      <c r="H54" s="205">
        <f>'[2]21'!I56</f>
        <v>0</v>
      </c>
      <c r="I54" s="205">
        <f>'[2]21'!J56</f>
        <v>0</v>
      </c>
      <c r="J54" s="205">
        <f>'[2]21'!K56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'[2]21'!B57</f>
        <v>84</v>
      </c>
      <c r="C55" s="205">
        <f>'[2]21'!C57</f>
        <v>0</v>
      </c>
      <c r="D55" s="205">
        <f>'[2]21'!D57</f>
        <v>0</v>
      </c>
      <c r="E55" s="205">
        <f>'[2]21'!E57</f>
        <v>0</v>
      </c>
      <c r="F55" s="15">
        <f t="shared" si="6"/>
        <v>84</v>
      </c>
      <c r="G55" s="204">
        <f>'[2]21'!H57</f>
        <v>37</v>
      </c>
      <c r="H55" s="205">
        <f>'[2]21'!I57</f>
        <v>0</v>
      </c>
      <c r="I55" s="205">
        <f>'[2]21'!J57</f>
        <v>0</v>
      </c>
      <c r="J55" s="205">
        <f>'[2]21'!K57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'[2]21'!B58</f>
        <v>84</v>
      </c>
      <c r="C56" s="205">
        <f>'[2]21'!C58</f>
        <v>0</v>
      </c>
      <c r="D56" s="205">
        <f>'[2]21'!D58</f>
        <v>0</v>
      </c>
      <c r="E56" s="205">
        <f>'[2]21'!E58</f>
        <v>0</v>
      </c>
      <c r="F56" s="15">
        <f t="shared" si="6"/>
        <v>84</v>
      </c>
      <c r="G56" s="204">
        <f>'[2]21'!H58</f>
        <v>37</v>
      </c>
      <c r="H56" s="205">
        <f>'[2]21'!I58</f>
        <v>0</v>
      </c>
      <c r="I56" s="205">
        <f>'[2]21'!J58</f>
        <v>0</v>
      </c>
      <c r="J56" s="205">
        <f>'[2]21'!K58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'[2]21'!B59</f>
        <v>84</v>
      </c>
      <c r="C57" s="205">
        <f>'[2]21'!C59</f>
        <v>0</v>
      </c>
      <c r="D57" s="205">
        <f>'[2]21'!D59</f>
        <v>0</v>
      </c>
      <c r="E57" s="205">
        <f>'[2]21'!E59</f>
        <v>0</v>
      </c>
      <c r="F57" s="15">
        <f t="shared" si="6"/>
        <v>84</v>
      </c>
      <c r="G57" s="204">
        <f>'[2]21'!H59</f>
        <v>37</v>
      </c>
      <c r="H57" s="205">
        <f>'[2]21'!I59</f>
        <v>0</v>
      </c>
      <c r="I57" s="205">
        <f>'[2]21'!J59</f>
        <v>0</v>
      </c>
      <c r="J57" s="205">
        <f>'[2]21'!K59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'[2]21'!B60</f>
        <v>84</v>
      </c>
      <c r="C58" s="205">
        <f>'[2]21'!C60</f>
        <v>0</v>
      </c>
      <c r="D58" s="205">
        <f>'[2]21'!D60</f>
        <v>0</v>
      </c>
      <c r="E58" s="205">
        <f>'[2]21'!E60</f>
        <v>0</v>
      </c>
      <c r="F58" s="15">
        <f t="shared" si="6"/>
        <v>84</v>
      </c>
      <c r="G58" s="204">
        <f>'[2]21'!H60</f>
        <v>37</v>
      </c>
      <c r="H58" s="205">
        <f>'[2]21'!I60</f>
        <v>0</v>
      </c>
      <c r="I58" s="205">
        <f>'[2]21'!J60</f>
        <v>0</v>
      </c>
      <c r="J58" s="205">
        <f>'[2]21'!K60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'[2]21'!B61</f>
        <v>84</v>
      </c>
      <c r="C59" s="205">
        <f>'[2]21'!C61</f>
        <v>0</v>
      </c>
      <c r="D59" s="205">
        <f>'[2]21'!D61</f>
        <v>0</v>
      </c>
      <c r="E59" s="205">
        <f>'[2]21'!E61</f>
        <v>0</v>
      </c>
      <c r="F59" s="15">
        <f t="shared" si="6"/>
        <v>84</v>
      </c>
      <c r="G59" s="204">
        <f>'[2]21'!H61</f>
        <v>37</v>
      </c>
      <c r="H59" s="205">
        <f>'[2]21'!I61</f>
        <v>0</v>
      </c>
      <c r="I59" s="205">
        <f>'[2]21'!J61</f>
        <v>0</v>
      </c>
      <c r="J59" s="205">
        <f>'[2]21'!K61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'[2]21'!B62</f>
        <v>84</v>
      </c>
      <c r="C60" s="205">
        <f>'[2]21'!C62</f>
        <v>0</v>
      </c>
      <c r="D60" s="205">
        <f>'[2]21'!D62</f>
        <v>0</v>
      </c>
      <c r="E60" s="205">
        <f>'[2]21'!E62</f>
        <v>0</v>
      </c>
      <c r="F60" s="15">
        <f t="shared" si="6"/>
        <v>84</v>
      </c>
      <c r="G60" s="204">
        <f>'[2]21'!H62</f>
        <v>37</v>
      </c>
      <c r="H60" s="205">
        <f>'[2]21'!I62</f>
        <v>0</v>
      </c>
      <c r="I60" s="205">
        <f>'[2]21'!J62</f>
        <v>0</v>
      </c>
      <c r="J60" s="205">
        <f>'[2]21'!K62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'[2]21'!B63</f>
        <v>84</v>
      </c>
      <c r="C61" s="205">
        <f>'[2]21'!C63</f>
        <v>0</v>
      </c>
      <c r="D61" s="205">
        <f>'[2]21'!D63</f>
        <v>0</v>
      </c>
      <c r="E61" s="205">
        <f>'[2]21'!E63</f>
        <v>0</v>
      </c>
      <c r="F61" s="15">
        <f t="shared" si="6"/>
        <v>84</v>
      </c>
      <c r="G61" s="204">
        <f>'[2]21'!H63</f>
        <v>37</v>
      </c>
      <c r="H61" s="205">
        <f>'[2]21'!I63</f>
        <v>0</v>
      </c>
      <c r="I61" s="205">
        <f>'[2]21'!J63</f>
        <v>0</v>
      </c>
      <c r="J61" s="205">
        <f>'[2]21'!K63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'[2]21'!B64</f>
        <v>84</v>
      </c>
      <c r="C62" s="205">
        <f>'[2]21'!C64</f>
        <v>0</v>
      </c>
      <c r="D62" s="205">
        <f>'[2]21'!D64</f>
        <v>0</v>
      </c>
      <c r="E62" s="205">
        <f>'[2]21'!E64</f>
        <v>0</v>
      </c>
      <c r="F62" s="15">
        <f t="shared" si="6"/>
        <v>84</v>
      </c>
      <c r="G62" s="204">
        <f>'[2]21'!H64</f>
        <v>37</v>
      </c>
      <c r="H62" s="205">
        <f>'[2]21'!I64</f>
        <v>0</v>
      </c>
      <c r="I62" s="205">
        <f>'[2]21'!J64</f>
        <v>0</v>
      </c>
      <c r="J62" s="205">
        <f>'[2]21'!K64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'[2]21'!B65</f>
        <v>84</v>
      </c>
      <c r="C63" s="205">
        <f>'[2]21'!C65</f>
        <v>0</v>
      </c>
      <c r="D63" s="205">
        <f>'[2]21'!D65</f>
        <v>0</v>
      </c>
      <c r="E63" s="205">
        <f>'[2]21'!E65</f>
        <v>0</v>
      </c>
      <c r="F63" s="15">
        <f t="shared" si="6"/>
        <v>84</v>
      </c>
      <c r="G63" s="204">
        <f>'[2]21'!H65</f>
        <v>37</v>
      </c>
      <c r="H63" s="205">
        <f>'[2]21'!I65</f>
        <v>0</v>
      </c>
      <c r="I63" s="205">
        <f>'[2]21'!J65</f>
        <v>0</v>
      </c>
      <c r="J63" s="205">
        <f>'[2]21'!K65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'[2]21'!B66</f>
        <v>84</v>
      </c>
      <c r="C64" s="205">
        <f>'[2]21'!C66</f>
        <v>0</v>
      </c>
      <c r="D64" s="205">
        <f>'[2]21'!D66</f>
        <v>0</v>
      </c>
      <c r="E64" s="205">
        <f>'[2]21'!E66</f>
        <v>0</v>
      </c>
      <c r="F64" s="15">
        <f t="shared" si="6"/>
        <v>84</v>
      </c>
      <c r="G64" s="204">
        <f>'[2]21'!H66</f>
        <v>37</v>
      </c>
      <c r="H64" s="205">
        <f>'[2]21'!I66</f>
        <v>0</v>
      </c>
      <c r="I64" s="205">
        <f>'[2]21'!J66</f>
        <v>0</v>
      </c>
      <c r="J64" s="205">
        <f>'[2]21'!K66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'[2]21'!B67</f>
        <v>84</v>
      </c>
      <c r="C65" s="205">
        <f>'[2]21'!C67</f>
        <v>0</v>
      </c>
      <c r="D65" s="205">
        <f>'[2]21'!D67</f>
        <v>0</v>
      </c>
      <c r="E65" s="205">
        <f>'[2]21'!E67</f>
        <v>0</v>
      </c>
      <c r="F65" s="15">
        <f t="shared" si="6"/>
        <v>84</v>
      </c>
      <c r="G65" s="204">
        <f>'[2]21'!H67</f>
        <v>37</v>
      </c>
      <c r="H65" s="205">
        <f>'[2]21'!I67</f>
        <v>0</v>
      </c>
      <c r="I65" s="205">
        <f>'[2]21'!J67</f>
        <v>0</v>
      </c>
      <c r="J65" s="205">
        <f>'[2]21'!K67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'[2]21'!B68</f>
        <v>84</v>
      </c>
      <c r="C66" s="205">
        <f>'[2]21'!C68</f>
        <v>0</v>
      </c>
      <c r="D66" s="205">
        <f>'[2]21'!D68</f>
        <v>0</v>
      </c>
      <c r="E66" s="205">
        <f>'[2]21'!E68</f>
        <v>0</v>
      </c>
      <c r="F66" s="15">
        <f t="shared" si="6"/>
        <v>84</v>
      </c>
      <c r="G66" s="204">
        <f>'[2]21'!H68</f>
        <v>37</v>
      </c>
      <c r="H66" s="205">
        <f>'[2]21'!I68</f>
        <v>0</v>
      </c>
      <c r="I66" s="205">
        <f>'[2]21'!J68</f>
        <v>0</v>
      </c>
      <c r="J66" s="205">
        <f>'[2]21'!K68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'[2]21'!B69</f>
        <v>84</v>
      </c>
      <c r="C67" s="205">
        <f>'[2]21'!C69</f>
        <v>0</v>
      </c>
      <c r="D67" s="205">
        <f>'[2]21'!D69</f>
        <v>0</v>
      </c>
      <c r="E67" s="205">
        <f>'[2]21'!E69</f>
        <v>0</v>
      </c>
      <c r="F67" s="15">
        <f t="shared" si="6"/>
        <v>84</v>
      </c>
      <c r="G67" s="204">
        <f>'[2]21'!H69</f>
        <v>37</v>
      </c>
      <c r="H67" s="205">
        <f>'[2]21'!I69</f>
        <v>0</v>
      </c>
      <c r="I67" s="205">
        <f>'[2]21'!J69</f>
        <v>0</v>
      </c>
      <c r="J67" s="205">
        <f>'[2]21'!K69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'[2]21'!B70</f>
        <v>84</v>
      </c>
      <c r="C68" s="205">
        <f>'[2]21'!C70</f>
        <v>0</v>
      </c>
      <c r="D68" s="205">
        <f>'[2]21'!D70</f>
        <v>0</v>
      </c>
      <c r="E68" s="205">
        <f>'[2]21'!E70</f>
        <v>0</v>
      </c>
      <c r="F68" s="15">
        <f t="shared" si="6"/>
        <v>84</v>
      </c>
      <c r="G68" s="204">
        <f>'[2]21'!H70</f>
        <v>37</v>
      </c>
      <c r="H68" s="205">
        <f>'[2]21'!I70</f>
        <v>0</v>
      </c>
      <c r="I68" s="205">
        <f>'[2]21'!J70</f>
        <v>0</v>
      </c>
      <c r="J68" s="205">
        <f>'[2]21'!K70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'[2]21'!B71</f>
        <v>84</v>
      </c>
      <c r="C69" s="205">
        <f>'[2]21'!C71</f>
        <v>0</v>
      </c>
      <c r="D69" s="205">
        <f>'[2]21'!D71</f>
        <v>0</v>
      </c>
      <c r="E69" s="205">
        <f>'[2]21'!E71</f>
        <v>0</v>
      </c>
      <c r="F69" s="15">
        <f t="shared" ref="F69:F98" si="16">SUM(B69:E69)</f>
        <v>84</v>
      </c>
      <c r="G69" s="204">
        <f>'[2]21'!H71</f>
        <v>37</v>
      </c>
      <c r="H69" s="205">
        <f>'[2]21'!I71</f>
        <v>0</v>
      </c>
      <c r="I69" s="205">
        <f>'[2]21'!J71</f>
        <v>0</v>
      </c>
      <c r="J69" s="205">
        <f>'[2]21'!K71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'[2]21'!B72</f>
        <v>84</v>
      </c>
      <c r="C70" s="205">
        <f>'[2]21'!C72</f>
        <v>0</v>
      </c>
      <c r="D70" s="205">
        <f>'[2]21'!D72</f>
        <v>0</v>
      </c>
      <c r="E70" s="205">
        <f>'[2]21'!E72</f>
        <v>0</v>
      </c>
      <c r="F70" s="15">
        <f t="shared" si="16"/>
        <v>84</v>
      </c>
      <c r="G70" s="204">
        <f>'[2]21'!H72</f>
        <v>37</v>
      </c>
      <c r="H70" s="205">
        <f>'[2]21'!I72</f>
        <v>0</v>
      </c>
      <c r="I70" s="205">
        <f>'[2]21'!J72</f>
        <v>0</v>
      </c>
      <c r="J70" s="205">
        <f>'[2]21'!K72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'[2]21'!B73</f>
        <v>84</v>
      </c>
      <c r="C71" s="205">
        <f>'[2]21'!C73</f>
        <v>0</v>
      </c>
      <c r="D71" s="205">
        <f>'[2]21'!D73</f>
        <v>0</v>
      </c>
      <c r="E71" s="205">
        <f>'[2]21'!E73</f>
        <v>0</v>
      </c>
      <c r="F71" s="15">
        <f t="shared" si="16"/>
        <v>84</v>
      </c>
      <c r="G71" s="204">
        <f>'[2]21'!H73</f>
        <v>37</v>
      </c>
      <c r="H71" s="205">
        <f>'[2]21'!I73</f>
        <v>0</v>
      </c>
      <c r="I71" s="205">
        <f>'[2]21'!J73</f>
        <v>0</v>
      </c>
      <c r="J71" s="205">
        <f>'[2]21'!K73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'[2]21'!B74</f>
        <v>84</v>
      </c>
      <c r="C72" s="205">
        <f>'[2]21'!C74</f>
        <v>0</v>
      </c>
      <c r="D72" s="205">
        <f>'[2]21'!D74</f>
        <v>0</v>
      </c>
      <c r="E72" s="205">
        <f>'[2]21'!E74</f>
        <v>0</v>
      </c>
      <c r="F72" s="15">
        <f t="shared" si="16"/>
        <v>84</v>
      </c>
      <c r="G72" s="204">
        <f>'[2]21'!H74</f>
        <v>37</v>
      </c>
      <c r="H72" s="205">
        <f>'[2]21'!I74</f>
        <v>0</v>
      </c>
      <c r="I72" s="205">
        <f>'[2]21'!J74</f>
        <v>0</v>
      </c>
      <c r="J72" s="205">
        <f>'[2]21'!K74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'[2]21'!B75</f>
        <v>84</v>
      </c>
      <c r="C73" s="205">
        <f>'[2]21'!C75</f>
        <v>0</v>
      </c>
      <c r="D73" s="205">
        <f>'[2]21'!D75</f>
        <v>0</v>
      </c>
      <c r="E73" s="205">
        <f>'[2]21'!E75</f>
        <v>0</v>
      </c>
      <c r="F73" s="15">
        <f t="shared" si="16"/>
        <v>84</v>
      </c>
      <c r="G73" s="204">
        <f>'[2]21'!H75</f>
        <v>37</v>
      </c>
      <c r="H73" s="205">
        <f>'[2]21'!I75</f>
        <v>0</v>
      </c>
      <c r="I73" s="205">
        <f>'[2]21'!J75</f>
        <v>0</v>
      </c>
      <c r="J73" s="205">
        <f>'[2]21'!K75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'[2]21'!B76</f>
        <v>84</v>
      </c>
      <c r="C74" s="205">
        <f>'[2]21'!C76</f>
        <v>0</v>
      </c>
      <c r="D74" s="205">
        <f>'[2]21'!D76</f>
        <v>0</v>
      </c>
      <c r="E74" s="205">
        <f>'[2]21'!E76</f>
        <v>0</v>
      </c>
      <c r="F74" s="15">
        <f t="shared" si="16"/>
        <v>84</v>
      </c>
      <c r="G74" s="204">
        <f>'[2]21'!H76</f>
        <v>37</v>
      </c>
      <c r="H74" s="205">
        <f>'[2]21'!I76</f>
        <v>0</v>
      </c>
      <c r="I74" s="205">
        <f>'[2]21'!J76</f>
        <v>0</v>
      </c>
      <c r="J74" s="205">
        <f>'[2]21'!K76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'[2]21'!B77</f>
        <v>84</v>
      </c>
      <c r="C75" s="205">
        <f>'[2]21'!C77</f>
        <v>0</v>
      </c>
      <c r="D75" s="205">
        <f>'[2]21'!D77</f>
        <v>0</v>
      </c>
      <c r="E75" s="205">
        <f>'[2]21'!E77</f>
        <v>0</v>
      </c>
      <c r="F75" s="15">
        <f t="shared" si="16"/>
        <v>84</v>
      </c>
      <c r="G75" s="204">
        <f>'[2]21'!H77</f>
        <v>37</v>
      </c>
      <c r="H75" s="205">
        <f>'[2]21'!I77</f>
        <v>0</v>
      </c>
      <c r="I75" s="205">
        <f>'[2]21'!J77</f>
        <v>0</v>
      </c>
      <c r="J75" s="205">
        <f>'[2]21'!K77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'[2]21'!B78</f>
        <v>84</v>
      </c>
      <c r="C76" s="205">
        <f>'[2]21'!C78</f>
        <v>0</v>
      </c>
      <c r="D76" s="205">
        <f>'[2]21'!D78</f>
        <v>0</v>
      </c>
      <c r="E76" s="205">
        <f>'[2]21'!E78</f>
        <v>0</v>
      </c>
      <c r="F76" s="15">
        <f t="shared" si="16"/>
        <v>84</v>
      </c>
      <c r="G76" s="204">
        <f>'[2]21'!H78</f>
        <v>37</v>
      </c>
      <c r="H76" s="205">
        <f>'[2]21'!I78</f>
        <v>0</v>
      </c>
      <c r="I76" s="205">
        <f>'[2]21'!J78</f>
        <v>0</v>
      </c>
      <c r="J76" s="205">
        <f>'[2]21'!K78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'[2]21'!B79</f>
        <v>84</v>
      </c>
      <c r="C77" s="205">
        <f>'[2]21'!C79</f>
        <v>0</v>
      </c>
      <c r="D77" s="205">
        <f>'[2]21'!D79</f>
        <v>0</v>
      </c>
      <c r="E77" s="205">
        <f>'[2]21'!E79</f>
        <v>0</v>
      </c>
      <c r="F77" s="15">
        <f t="shared" si="16"/>
        <v>84</v>
      </c>
      <c r="G77" s="204">
        <f>'[2]21'!H79</f>
        <v>37</v>
      </c>
      <c r="H77" s="205">
        <f>'[2]21'!I79</f>
        <v>0</v>
      </c>
      <c r="I77" s="205">
        <f>'[2]21'!J79</f>
        <v>0</v>
      </c>
      <c r="J77" s="205">
        <f>'[2]21'!K79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'[2]21'!B80</f>
        <v>84</v>
      </c>
      <c r="C78" s="205">
        <f>'[2]21'!C80</f>
        <v>0</v>
      </c>
      <c r="D78" s="205">
        <f>'[2]21'!D80</f>
        <v>0</v>
      </c>
      <c r="E78" s="205">
        <f>'[2]21'!E80</f>
        <v>0</v>
      </c>
      <c r="F78" s="15">
        <f t="shared" si="16"/>
        <v>84</v>
      </c>
      <c r="G78" s="204">
        <f>'[2]21'!H80</f>
        <v>37</v>
      </c>
      <c r="H78" s="205">
        <f>'[2]21'!I80</f>
        <v>0</v>
      </c>
      <c r="I78" s="205">
        <f>'[2]21'!J80</f>
        <v>0</v>
      </c>
      <c r="J78" s="205">
        <f>'[2]21'!K80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'[2]21'!B81</f>
        <v>84</v>
      </c>
      <c r="C79" s="205">
        <f>'[2]21'!C81</f>
        <v>0</v>
      </c>
      <c r="D79" s="205">
        <f>'[2]21'!D81</f>
        <v>0</v>
      </c>
      <c r="E79" s="205">
        <f>'[2]21'!E81</f>
        <v>0</v>
      </c>
      <c r="F79" s="15">
        <f t="shared" si="16"/>
        <v>84</v>
      </c>
      <c r="G79" s="204">
        <f>'[2]21'!H81</f>
        <v>37</v>
      </c>
      <c r="H79" s="205">
        <f>'[2]21'!I81</f>
        <v>0</v>
      </c>
      <c r="I79" s="205">
        <f>'[2]21'!J81</f>
        <v>0</v>
      </c>
      <c r="J79" s="205">
        <f>'[2]21'!K81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'[2]21'!B82</f>
        <v>84</v>
      </c>
      <c r="C80" s="205">
        <f>'[2]21'!C82</f>
        <v>0</v>
      </c>
      <c r="D80" s="205">
        <f>'[2]21'!D82</f>
        <v>0</v>
      </c>
      <c r="E80" s="205">
        <f>'[2]21'!E82</f>
        <v>0</v>
      </c>
      <c r="F80" s="15">
        <f t="shared" si="16"/>
        <v>84</v>
      </c>
      <c r="G80" s="204">
        <f>'[2]21'!H82</f>
        <v>37</v>
      </c>
      <c r="H80" s="205">
        <f>'[2]21'!I82</f>
        <v>0</v>
      </c>
      <c r="I80" s="205">
        <f>'[2]21'!J82</f>
        <v>0</v>
      </c>
      <c r="J80" s="205">
        <f>'[2]21'!K82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'[2]21'!B83</f>
        <v>84</v>
      </c>
      <c r="C81" s="205">
        <f>'[2]21'!C83</f>
        <v>0</v>
      </c>
      <c r="D81" s="205">
        <f>'[2]21'!D83</f>
        <v>0</v>
      </c>
      <c r="E81" s="205">
        <f>'[2]21'!E83</f>
        <v>0</v>
      </c>
      <c r="F81" s="15">
        <f t="shared" si="16"/>
        <v>84</v>
      </c>
      <c r="G81" s="204">
        <f>'[2]21'!H83</f>
        <v>37</v>
      </c>
      <c r="H81" s="205">
        <f>'[2]21'!I83</f>
        <v>0</v>
      </c>
      <c r="I81" s="205">
        <f>'[2]21'!J83</f>
        <v>0</v>
      </c>
      <c r="J81" s="205">
        <f>'[2]21'!K83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'[2]21'!B84</f>
        <v>84</v>
      </c>
      <c r="C82" s="205">
        <f>'[2]21'!C84</f>
        <v>0</v>
      </c>
      <c r="D82" s="205">
        <f>'[2]21'!D84</f>
        <v>0</v>
      </c>
      <c r="E82" s="205">
        <f>'[2]21'!E84</f>
        <v>0</v>
      </c>
      <c r="F82" s="15">
        <f t="shared" si="16"/>
        <v>84</v>
      </c>
      <c r="G82" s="204">
        <f>'[2]21'!H84</f>
        <v>37</v>
      </c>
      <c r="H82" s="205">
        <f>'[2]21'!I84</f>
        <v>0</v>
      </c>
      <c r="I82" s="205">
        <f>'[2]21'!J84</f>
        <v>0</v>
      </c>
      <c r="J82" s="205">
        <f>'[2]21'!K84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'[2]21'!B85</f>
        <v>84</v>
      </c>
      <c r="C83" s="205">
        <f>'[2]21'!C85</f>
        <v>0</v>
      </c>
      <c r="D83" s="205">
        <f>'[2]21'!D85</f>
        <v>0</v>
      </c>
      <c r="E83" s="205">
        <f>'[2]21'!E85</f>
        <v>0</v>
      </c>
      <c r="F83" s="15">
        <f t="shared" si="16"/>
        <v>84</v>
      </c>
      <c r="G83" s="204">
        <f>'[2]21'!H85</f>
        <v>37</v>
      </c>
      <c r="H83" s="205">
        <f>'[2]21'!I85</f>
        <v>0</v>
      </c>
      <c r="I83" s="205">
        <f>'[2]21'!J85</f>
        <v>0</v>
      </c>
      <c r="J83" s="205">
        <f>'[2]21'!K85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'[2]21'!B86</f>
        <v>84</v>
      </c>
      <c r="C84" s="205">
        <f>'[2]21'!C86</f>
        <v>0</v>
      </c>
      <c r="D84" s="205">
        <f>'[2]21'!D86</f>
        <v>0</v>
      </c>
      <c r="E84" s="205">
        <f>'[2]21'!E86</f>
        <v>0</v>
      </c>
      <c r="F84" s="15">
        <f t="shared" si="16"/>
        <v>84</v>
      </c>
      <c r="G84" s="204">
        <f>'[2]21'!H86</f>
        <v>37</v>
      </c>
      <c r="H84" s="205">
        <f>'[2]21'!I86</f>
        <v>0</v>
      </c>
      <c r="I84" s="205">
        <f>'[2]21'!J86</f>
        <v>0</v>
      </c>
      <c r="J84" s="205">
        <f>'[2]21'!K86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'[2]21'!B87</f>
        <v>84</v>
      </c>
      <c r="C85" s="205">
        <f>'[2]21'!C87</f>
        <v>0</v>
      </c>
      <c r="D85" s="205">
        <f>'[2]21'!D87</f>
        <v>0</v>
      </c>
      <c r="E85" s="205">
        <f>'[2]21'!E87</f>
        <v>0</v>
      </c>
      <c r="F85" s="15">
        <f t="shared" si="16"/>
        <v>84</v>
      </c>
      <c r="G85" s="204">
        <f>'[2]21'!H87</f>
        <v>37</v>
      </c>
      <c r="H85" s="205">
        <f>'[2]21'!I87</f>
        <v>0</v>
      </c>
      <c r="I85" s="205">
        <f>'[2]21'!J87</f>
        <v>0</v>
      </c>
      <c r="J85" s="205">
        <f>'[2]21'!K87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'[2]21'!B88</f>
        <v>84</v>
      </c>
      <c r="C86" s="205">
        <f>'[2]21'!C88</f>
        <v>0</v>
      </c>
      <c r="D86" s="205">
        <f>'[2]21'!D88</f>
        <v>0</v>
      </c>
      <c r="E86" s="205">
        <f>'[2]21'!E88</f>
        <v>0</v>
      </c>
      <c r="F86" s="15">
        <f t="shared" si="16"/>
        <v>84</v>
      </c>
      <c r="G86" s="204">
        <f>'[2]21'!H88</f>
        <v>37</v>
      </c>
      <c r="H86" s="205">
        <f>'[2]21'!I88</f>
        <v>0</v>
      </c>
      <c r="I86" s="205">
        <f>'[2]21'!J88</f>
        <v>0</v>
      </c>
      <c r="J86" s="205">
        <f>'[2]21'!K88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'[2]21'!B89</f>
        <v>84</v>
      </c>
      <c r="C87" s="205">
        <f>'[2]21'!C89</f>
        <v>0</v>
      </c>
      <c r="D87" s="205">
        <f>'[2]21'!D89</f>
        <v>0</v>
      </c>
      <c r="E87" s="205">
        <f>'[2]21'!E89</f>
        <v>0</v>
      </c>
      <c r="F87" s="15">
        <f t="shared" si="16"/>
        <v>84</v>
      </c>
      <c r="G87" s="204">
        <f>'[2]21'!H89</f>
        <v>37</v>
      </c>
      <c r="H87" s="205">
        <f>'[2]21'!I89</f>
        <v>0</v>
      </c>
      <c r="I87" s="205">
        <f>'[2]21'!J89</f>
        <v>0</v>
      </c>
      <c r="J87" s="205">
        <f>'[2]21'!K89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'[2]21'!B90</f>
        <v>84</v>
      </c>
      <c r="C88" s="205">
        <f>'[2]21'!C90</f>
        <v>0</v>
      </c>
      <c r="D88" s="205">
        <f>'[2]21'!D90</f>
        <v>0</v>
      </c>
      <c r="E88" s="205">
        <f>'[2]21'!E90</f>
        <v>0</v>
      </c>
      <c r="F88" s="15">
        <f t="shared" si="16"/>
        <v>84</v>
      </c>
      <c r="G88" s="204">
        <f>'[2]21'!H90</f>
        <v>37</v>
      </c>
      <c r="H88" s="205">
        <f>'[2]21'!I90</f>
        <v>0</v>
      </c>
      <c r="I88" s="205">
        <f>'[2]21'!J90</f>
        <v>0</v>
      </c>
      <c r="J88" s="205">
        <f>'[2]21'!K90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'[2]21'!B91</f>
        <v>84</v>
      </c>
      <c r="C89" s="205">
        <f>'[2]21'!C91</f>
        <v>0</v>
      </c>
      <c r="D89" s="205">
        <f>'[2]21'!D91</f>
        <v>0</v>
      </c>
      <c r="E89" s="205">
        <f>'[2]21'!E91</f>
        <v>0</v>
      </c>
      <c r="F89" s="15">
        <f t="shared" si="16"/>
        <v>84</v>
      </c>
      <c r="G89" s="204">
        <f>'[2]21'!H91</f>
        <v>37</v>
      </c>
      <c r="H89" s="205">
        <f>'[2]21'!I91</f>
        <v>0</v>
      </c>
      <c r="I89" s="205">
        <f>'[2]21'!J91</f>
        <v>0</v>
      </c>
      <c r="J89" s="205">
        <f>'[2]21'!K91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'[2]21'!B92</f>
        <v>84</v>
      </c>
      <c r="C90" s="205">
        <f>'[2]21'!C92</f>
        <v>0</v>
      </c>
      <c r="D90" s="205">
        <f>'[2]21'!D92</f>
        <v>0</v>
      </c>
      <c r="E90" s="205">
        <f>'[2]21'!E92</f>
        <v>0</v>
      </c>
      <c r="F90" s="15">
        <f t="shared" si="16"/>
        <v>84</v>
      </c>
      <c r="G90" s="204">
        <f>'[2]21'!H92</f>
        <v>37</v>
      </c>
      <c r="H90" s="205">
        <f>'[2]21'!I92</f>
        <v>0</v>
      </c>
      <c r="I90" s="205">
        <f>'[2]21'!J92</f>
        <v>0</v>
      </c>
      <c r="J90" s="205">
        <f>'[2]21'!K92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'[2]21'!B93</f>
        <v>84</v>
      </c>
      <c r="C91" s="205">
        <f>'[2]21'!C93</f>
        <v>0</v>
      </c>
      <c r="D91" s="205">
        <f>'[2]21'!D93</f>
        <v>0</v>
      </c>
      <c r="E91" s="205">
        <f>'[2]21'!E93</f>
        <v>0</v>
      </c>
      <c r="F91" s="15">
        <f t="shared" si="16"/>
        <v>84</v>
      </c>
      <c r="G91" s="204">
        <f>'[2]21'!H93</f>
        <v>37</v>
      </c>
      <c r="H91" s="205">
        <f>'[2]21'!I93</f>
        <v>0</v>
      </c>
      <c r="I91" s="205">
        <f>'[2]21'!J93</f>
        <v>0</v>
      </c>
      <c r="J91" s="205">
        <f>'[2]21'!K93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'[2]21'!B94</f>
        <v>84</v>
      </c>
      <c r="C92" s="205">
        <f>'[2]21'!C94</f>
        <v>0</v>
      </c>
      <c r="D92" s="205">
        <f>'[2]21'!D94</f>
        <v>0</v>
      </c>
      <c r="E92" s="205">
        <f>'[2]21'!E94</f>
        <v>0</v>
      </c>
      <c r="F92" s="15">
        <f t="shared" si="16"/>
        <v>84</v>
      </c>
      <c r="G92" s="204">
        <f>'[2]21'!H94</f>
        <v>37</v>
      </c>
      <c r="H92" s="205">
        <f>'[2]21'!I94</f>
        <v>0</v>
      </c>
      <c r="I92" s="205">
        <f>'[2]21'!J94</f>
        <v>0</v>
      </c>
      <c r="J92" s="205">
        <f>'[2]21'!K94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'[2]21'!B95</f>
        <v>84</v>
      </c>
      <c r="C93" s="205">
        <f>'[2]21'!C95</f>
        <v>0</v>
      </c>
      <c r="D93" s="205">
        <f>'[2]21'!D95</f>
        <v>0</v>
      </c>
      <c r="E93" s="205">
        <f>'[2]21'!E95</f>
        <v>0</v>
      </c>
      <c r="F93" s="15">
        <f t="shared" si="16"/>
        <v>84</v>
      </c>
      <c r="G93" s="204">
        <f>'[2]21'!H95</f>
        <v>37</v>
      </c>
      <c r="H93" s="205">
        <f>'[2]21'!I95</f>
        <v>0</v>
      </c>
      <c r="I93" s="205">
        <f>'[2]21'!J95</f>
        <v>0</v>
      </c>
      <c r="J93" s="205">
        <f>'[2]21'!K95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'[2]21'!B96</f>
        <v>84</v>
      </c>
      <c r="C94" s="205">
        <f>'[2]21'!C96</f>
        <v>0</v>
      </c>
      <c r="D94" s="205">
        <f>'[2]21'!D96</f>
        <v>0</v>
      </c>
      <c r="E94" s="205">
        <f>'[2]21'!E96</f>
        <v>0</v>
      </c>
      <c r="F94" s="15">
        <f t="shared" si="16"/>
        <v>84</v>
      </c>
      <c r="G94" s="204">
        <f>'[2]21'!H96</f>
        <v>37</v>
      </c>
      <c r="H94" s="205">
        <f>'[2]21'!I96</f>
        <v>0</v>
      </c>
      <c r="I94" s="205">
        <f>'[2]21'!J96</f>
        <v>0</v>
      </c>
      <c r="J94" s="205">
        <f>'[2]21'!K96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'[2]21'!B97</f>
        <v>84</v>
      </c>
      <c r="C95" s="205">
        <f>'[2]21'!C97</f>
        <v>0</v>
      </c>
      <c r="D95" s="205">
        <f>'[2]21'!D97</f>
        <v>0</v>
      </c>
      <c r="E95" s="205">
        <f>'[2]21'!E97</f>
        <v>0</v>
      </c>
      <c r="F95" s="15">
        <f t="shared" si="16"/>
        <v>84</v>
      </c>
      <c r="G95" s="204">
        <f>'[2]21'!H97</f>
        <v>37</v>
      </c>
      <c r="H95" s="205">
        <f>'[2]21'!I97</f>
        <v>0</v>
      </c>
      <c r="I95" s="205">
        <f>'[2]21'!J97</f>
        <v>0</v>
      </c>
      <c r="J95" s="205">
        <f>'[2]21'!K97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'[2]21'!B98</f>
        <v>84</v>
      </c>
      <c r="C96" s="205">
        <f>'[2]21'!C98</f>
        <v>0</v>
      </c>
      <c r="D96" s="205">
        <f>'[2]21'!D98</f>
        <v>0</v>
      </c>
      <c r="E96" s="205">
        <f>'[2]21'!E98</f>
        <v>0</v>
      </c>
      <c r="F96" s="15">
        <f t="shared" si="16"/>
        <v>84</v>
      </c>
      <c r="G96" s="204">
        <f>'[2]21'!H98</f>
        <v>37</v>
      </c>
      <c r="H96" s="205">
        <f>'[2]21'!I98</f>
        <v>0</v>
      </c>
      <c r="I96" s="205">
        <f>'[2]21'!J98</f>
        <v>0</v>
      </c>
      <c r="J96" s="205">
        <f>'[2]21'!K98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'[2]21'!B99</f>
        <v>84</v>
      </c>
      <c r="C97" s="205">
        <f>'[2]21'!C99</f>
        <v>0</v>
      </c>
      <c r="D97" s="205">
        <f>'[2]21'!D99</f>
        <v>0</v>
      </c>
      <c r="E97" s="205">
        <f>'[2]21'!E99</f>
        <v>0</v>
      </c>
      <c r="F97" s="15">
        <f t="shared" si="16"/>
        <v>84</v>
      </c>
      <c r="G97" s="204">
        <f>'[2]21'!H99</f>
        <v>37</v>
      </c>
      <c r="H97" s="205">
        <f>'[2]21'!I99</f>
        <v>0</v>
      </c>
      <c r="I97" s="205">
        <f>'[2]21'!J99</f>
        <v>0</v>
      </c>
      <c r="J97" s="205">
        <f>'[2]21'!K99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'[2]21'!B100</f>
        <v>84</v>
      </c>
      <c r="C98" s="205">
        <f>'[2]21'!C100</f>
        <v>0</v>
      </c>
      <c r="D98" s="205">
        <f>'[2]21'!D100</f>
        <v>0</v>
      </c>
      <c r="E98" s="205">
        <f>'[2]21'!E100</f>
        <v>0</v>
      </c>
      <c r="F98" s="15">
        <f t="shared" si="16"/>
        <v>84</v>
      </c>
      <c r="G98" s="204">
        <f>'[2]21'!H100</f>
        <v>37</v>
      </c>
      <c r="H98" s="205">
        <f>'[2]21'!I100</f>
        <v>0</v>
      </c>
      <c r="I98" s="205">
        <f>'[2]21'!J100</f>
        <v>0</v>
      </c>
      <c r="J98" s="205">
        <f>'[2]21'!K100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0.89024999999999999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0.89024999999999999</v>
      </c>
      <c r="L99" s="171">
        <f t="shared" si="17"/>
        <v>2.4E-2</v>
      </c>
      <c r="M99" s="171">
        <f t="shared" si="17"/>
        <v>0.8779499999999999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0.8779499999999999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640</v>
      </c>
      <c r="G3" s="16">
        <f>'[3]21'!G5</f>
        <v>0</v>
      </c>
      <c r="H3" s="17">
        <f>SUM(B3:G3)</f>
        <v>960</v>
      </c>
      <c r="I3" s="15">
        <f>'[3]21'!J5</f>
        <v>270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640</v>
      </c>
      <c r="G4" s="16">
        <f>'[3]21'!G6</f>
        <v>0</v>
      </c>
      <c r="H4" s="17">
        <f>SUM(B4:G4)</f>
        <v>960</v>
      </c>
      <c r="I4" s="15">
        <f>'[3]21'!J6</f>
        <v>270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640</v>
      </c>
      <c r="G5" s="16">
        <f>'[3]21'!G7</f>
        <v>0</v>
      </c>
      <c r="H5" s="17">
        <f t="shared" ref="H5:H68" si="27">SUM(B5:G5)</f>
        <v>960</v>
      </c>
      <c r="I5" s="15">
        <f>'[3]21'!J7</f>
        <v>270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640</v>
      </c>
      <c r="G6" s="16">
        <f>'[3]21'!G8</f>
        <v>0</v>
      </c>
      <c r="H6" s="17">
        <f t="shared" si="27"/>
        <v>960</v>
      </c>
      <c r="I6" s="15">
        <f>'[3]21'!J8</f>
        <v>270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640</v>
      </c>
      <c r="G7" s="16">
        <f>'[3]21'!G9</f>
        <v>0</v>
      </c>
      <c r="H7" s="17">
        <f t="shared" si="27"/>
        <v>960</v>
      </c>
      <c r="I7" s="15">
        <f>'[3]21'!J9</f>
        <v>270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640</v>
      </c>
      <c r="G8" s="16">
        <f>'[3]21'!G10</f>
        <v>0</v>
      </c>
      <c r="H8" s="17">
        <f t="shared" si="27"/>
        <v>960</v>
      </c>
      <c r="I8" s="15">
        <f>'[3]21'!J10</f>
        <v>270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640</v>
      </c>
      <c r="G9" s="16">
        <f>'[3]21'!G11</f>
        <v>0</v>
      </c>
      <c r="H9" s="17">
        <f t="shared" si="27"/>
        <v>960</v>
      </c>
      <c r="I9" s="15">
        <f>'[3]21'!J11</f>
        <v>270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640</v>
      </c>
      <c r="G10" s="16">
        <f>'[3]21'!G12</f>
        <v>0</v>
      </c>
      <c r="H10" s="17">
        <f t="shared" si="27"/>
        <v>960</v>
      </c>
      <c r="I10" s="15">
        <f>'[3]21'!J12</f>
        <v>270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640</v>
      </c>
      <c r="G11" s="16">
        <f>'[3]21'!G13</f>
        <v>0</v>
      </c>
      <c r="H11" s="17">
        <f t="shared" si="27"/>
        <v>960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640</v>
      </c>
      <c r="G12" s="16">
        <f>'[3]21'!G14</f>
        <v>0</v>
      </c>
      <c r="H12" s="17">
        <f t="shared" si="27"/>
        <v>960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640</v>
      </c>
      <c r="G13" s="16">
        <f>'[3]21'!G15</f>
        <v>0</v>
      </c>
      <c r="H13" s="17">
        <f t="shared" si="27"/>
        <v>960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640</v>
      </c>
      <c r="G14" s="16">
        <f>'[3]21'!G16</f>
        <v>0</v>
      </c>
      <c r="H14" s="17">
        <f t="shared" si="27"/>
        <v>960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640</v>
      </c>
      <c r="G15" s="16">
        <f>'[3]21'!G17</f>
        <v>0</v>
      </c>
      <c r="H15" s="17">
        <f t="shared" si="27"/>
        <v>960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640</v>
      </c>
      <c r="G16" s="16">
        <f>'[3]21'!G18</f>
        <v>0</v>
      </c>
      <c r="H16" s="17">
        <f t="shared" si="27"/>
        <v>960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640</v>
      </c>
      <c r="G17" s="16">
        <f>'[3]21'!G19</f>
        <v>0</v>
      </c>
      <c r="H17" s="17">
        <f t="shared" si="27"/>
        <v>960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640</v>
      </c>
      <c r="G18" s="16">
        <f>'[3]21'!G20</f>
        <v>0</v>
      </c>
      <c r="H18" s="17">
        <f t="shared" si="27"/>
        <v>960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640</v>
      </c>
      <c r="G19" s="16">
        <f>'[3]21'!G21</f>
        <v>0</v>
      </c>
      <c r="H19" s="17">
        <f t="shared" si="27"/>
        <v>960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640</v>
      </c>
      <c r="G20" s="16">
        <f>'[3]21'!G22</f>
        <v>0</v>
      </c>
      <c r="H20" s="17">
        <f t="shared" si="27"/>
        <v>960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640</v>
      </c>
      <c r="G21" s="16">
        <f>'[3]21'!G23</f>
        <v>0</v>
      </c>
      <c r="H21" s="17">
        <f t="shared" si="27"/>
        <v>960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640</v>
      </c>
      <c r="G22" s="16">
        <f>'[3]21'!G24</f>
        <v>0</v>
      </c>
      <c r="H22" s="17">
        <f t="shared" si="27"/>
        <v>960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640</v>
      </c>
      <c r="G23" s="16">
        <f>'[3]21'!G25</f>
        <v>0</v>
      </c>
      <c r="H23" s="17">
        <f t="shared" si="27"/>
        <v>960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640</v>
      </c>
      <c r="G24" s="16">
        <f>'[3]21'!G26</f>
        <v>0</v>
      </c>
      <c r="H24" s="17">
        <f t="shared" si="27"/>
        <v>960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640</v>
      </c>
      <c r="G25" s="16">
        <f>'[3]21'!G27</f>
        <v>0</v>
      </c>
      <c r="H25" s="17">
        <f t="shared" si="27"/>
        <v>960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640</v>
      </c>
      <c r="G26" s="16">
        <f>'[3]21'!G28</f>
        <v>0</v>
      </c>
      <c r="H26" s="17">
        <f t="shared" si="27"/>
        <v>960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640</v>
      </c>
      <c r="G27" s="16">
        <f>'[3]21'!G29</f>
        <v>0</v>
      </c>
      <c r="H27" s="17">
        <f t="shared" si="27"/>
        <v>960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25.57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25.57</v>
      </c>
      <c r="AE27" s="8">
        <f t="shared" si="11"/>
        <v>25.57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25.57</v>
      </c>
      <c r="AL27" s="8">
        <f t="shared" si="31"/>
        <v>218.86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218.86</v>
      </c>
      <c r="AT27" s="8">
        <v>25.57</v>
      </c>
      <c r="AU27" s="8">
        <v>25.57</v>
      </c>
      <c r="AW27" s="207">
        <v>25.57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25.57</v>
      </c>
      <c r="BD27" s="207">
        <v>25.57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25.57</v>
      </c>
      <c r="BL27" s="8">
        <f t="shared" si="21"/>
        <v>25.57</v>
      </c>
      <c r="BM27" s="8">
        <f t="shared" si="22"/>
        <v>25.57</v>
      </c>
      <c r="BN27" s="8">
        <f t="shared" si="23"/>
        <v>25.57</v>
      </c>
      <c r="BO27" s="8">
        <f t="shared" si="24"/>
        <v>25.57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640</v>
      </c>
      <c r="G28" s="16">
        <f>'[3]21'!G30</f>
        <v>0</v>
      </c>
      <c r="H28" s="17">
        <f t="shared" si="27"/>
        <v>960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640</v>
      </c>
      <c r="G29" s="16">
        <f>'[3]21'!G31</f>
        <v>0</v>
      </c>
      <c r="H29" s="17">
        <f t="shared" si="27"/>
        <v>960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25.57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25.57</v>
      </c>
      <c r="AE29" s="8">
        <f t="shared" si="11"/>
        <v>25.57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25.57</v>
      </c>
      <c r="AL29" s="8">
        <f t="shared" si="31"/>
        <v>218.86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218.86</v>
      </c>
      <c r="AT29" s="8">
        <v>25.57</v>
      </c>
      <c r="AU29" s="8">
        <v>25.57</v>
      </c>
      <c r="AW29" s="207">
        <v>25.57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25.57</v>
      </c>
      <c r="BD29" s="207">
        <v>25.57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25.57</v>
      </c>
      <c r="BL29" s="8">
        <f t="shared" si="21"/>
        <v>25.57</v>
      </c>
      <c r="BM29" s="8">
        <f t="shared" si="22"/>
        <v>25.57</v>
      </c>
      <c r="BN29" s="8">
        <f t="shared" si="23"/>
        <v>25.57</v>
      </c>
      <c r="BO29" s="8">
        <f t="shared" si="24"/>
        <v>25.57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640</v>
      </c>
      <c r="G30" s="16">
        <f>'[3]21'!G32</f>
        <v>0</v>
      </c>
      <c r="H30" s="17">
        <f t="shared" si="27"/>
        <v>960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25.57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25.57</v>
      </c>
      <c r="AE30" s="8">
        <f t="shared" si="11"/>
        <v>25.57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25.57</v>
      </c>
      <c r="AL30" s="8">
        <f t="shared" si="31"/>
        <v>218.86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218.86</v>
      </c>
      <c r="AT30" s="8">
        <v>25.57</v>
      </c>
      <c r="AU30" s="8">
        <v>25.57</v>
      </c>
      <c r="AW30" s="207">
        <v>25.57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25.57</v>
      </c>
      <c r="BD30" s="207">
        <v>25.57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25.57</v>
      </c>
      <c r="BL30" s="8">
        <f t="shared" si="21"/>
        <v>25.57</v>
      </c>
      <c r="BM30" s="8">
        <f t="shared" si="22"/>
        <v>25.57</v>
      </c>
      <c r="BN30" s="8">
        <f t="shared" si="23"/>
        <v>25.57</v>
      </c>
      <c r="BO30" s="8">
        <f t="shared" si="24"/>
        <v>25.57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640</v>
      </c>
      <c r="G31" s="16">
        <f>'[3]21'!G33</f>
        <v>0</v>
      </c>
      <c r="H31" s="17">
        <f t="shared" si="27"/>
        <v>960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16.39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16.39</v>
      </c>
      <c r="AE31" s="8">
        <f t="shared" si="11"/>
        <v>16.39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16.39</v>
      </c>
      <c r="AL31" s="8">
        <f t="shared" si="31"/>
        <v>237.22000000000003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237.22000000000003</v>
      </c>
      <c r="AT31" s="8">
        <v>25.57</v>
      </c>
      <c r="AU31" s="8">
        <v>25.57</v>
      </c>
      <c r="AW31" s="207">
        <v>16.39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16.39</v>
      </c>
      <c r="BD31" s="207">
        <v>16.39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16.39</v>
      </c>
      <c r="BL31" s="8">
        <f t="shared" si="21"/>
        <v>25.57</v>
      </c>
      <c r="BM31" s="8">
        <f t="shared" si="22"/>
        <v>25.57</v>
      </c>
      <c r="BN31" s="8">
        <f t="shared" si="23"/>
        <v>16.39</v>
      </c>
      <c r="BO31" s="8">
        <f t="shared" si="24"/>
        <v>16.39</v>
      </c>
      <c r="BP31" s="182">
        <f t="shared" si="25"/>
        <v>9.18</v>
      </c>
      <c r="BQ31" s="182">
        <f t="shared" si="26"/>
        <v>9.18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640</v>
      </c>
      <c r="G32" s="16">
        <f>'[3]21'!G34</f>
        <v>0</v>
      </c>
      <c r="H32" s="17">
        <f t="shared" si="27"/>
        <v>960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16.39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16.39</v>
      </c>
      <c r="AE32" s="8">
        <f t="shared" si="11"/>
        <v>16.39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16.39</v>
      </c>
      <c r="AL32" s="8">
        <f t="shared" si="31"/>
        <v>237.22000000000003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237.22000000000003</v>
      </c>
      <c r="AT32" s="8">
        <v>25.57</v>
      </c>
      <c r="AU32" s="8">
        <v>25.57</v>
      </c>
      <c r="AW32" s="207">
        <v>16.39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16.39</v>
      </c>
      <c r="BD32" s="207">
        <v>16.39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16.39</v>
      </c>
      <c r="BL32" s="8">
        <f t="shared" si="21"/>
        <v>25.57</v>
      </c>
      <c r="BM32" s="8">
        <f t="shared" si="22"/>
        <v>25.57</v>
      </c>
      <c r="BN32" s="8">
        <f t="shared" si="23"/>
        <v>16.39</v>
      </c>
      <c r="BO32" s="8">
        <f t="shared" si="24"/>
        <v>16.39</v>
      </c>
      <c r="BP32" s="182">
        <f t="shared" si="25"/>
        <v>9.18</v>
      </c>
      <c r="BQ32" s="182">
        <f t="shared" si="26"/>
        <v>9.18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640</v>
      </c>
      <c r="G33" s="16">
        <f>'[3]21'!G35</f>
        <v>0</v>
      </c>
      <c r="H33" s="17">
        <f t="shared" si="27"/>
        <v>960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16.39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16.39</v>
      </c>
      <c r="AE33" s="8">
        <f t="shared" si="11"/>
        <v>16.39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16.39</v>
      </c>
      <c r="AL33" s="8">
        <f t="shared" si="31"/>
        <v>237.22000000000003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237.22000000000003</v>
      </c>
      <c r="AT33" s="8">
        <v>16.39</v>
      </c>
      <c r="AU33" s="8">
        <v>16.39</v>
      </c>
      <c r="AW33" s="207">
        <v>16.39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16.39</v>
      </c>
      <c r="BD33" s="207">
        <v>16.39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16.39</v>
      </c>
      <c r="BL33" s="8">
        <f t="shared" si="21"/>
        <v>16.39</v>
      </c>
      <c r="BM33" s="8">
        <f t="shared" si="22"/>
        <v>16.39</v>
      </c>
      <c r="BN33" s="8">
        <f t="shared" si="23"/>
        <v>16.39</v>
      </c>
      <c r="BO33" s="8">
        <f t="shared" si="24"/>
        <v>16.39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640</v>
      </c>
      <c r="G34" s="16">
        <f>'[3]21'!G36</f>
        <v>0</v>
      </c>
      <c r="H34" s="17">
        <f t="shared" si="27"/>
        <v>960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16.39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16.39</v>
      </c>
      <c r="AE34" s="8">
        <f t="shared" si="11"/>
        <v>16.39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16.39</v>
      </c>
      <c r="AL34" s="8">
        <f t="shared" si="31"/>
        <v>237.22000000000003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237.22000000000003</v>
      </c>
      <c r="AT34" s="8">
        <v>16.39</v>
      </c>
      <c r="AU34" s="8">
        <v>16.39</v>
      </c>
      <c r="AW34" s="207">
        <v>16.39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16.39</v>
      </c>
      <c r="BD34" s="207">
        <v>16.39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16.39</v>
      </c>
      <c r="BL34" s="8">
        <f t="shared" si="21"/>
        <v>16.39</v>
      </c>
      <c r="BM34" s="8">
        <f t="shared" si="22"/>
        <v>16.39</v>
      </c>
      <c r="BN34" s="8">
        <f t="shared" si="23"/>
        <v>16.39</v>
      </c>
      <c r="BO34" s="8">
        <f t="shared" si="24"/>
        <v>16.39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640</v>
      </c>
      <c r="G35" s="16">
        <f>'[3]21'!G37</f>
        <v>0</v>
      </c>
      <c r="H35" s="17">
        <f t="shared" si="27"/>
        <v>960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25.57</v>
      </c>
      <c r="AE35" s="8">
        <f t="shared" si="11"/>
        <v>25.57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25.57</v>
      </c>
      <c r="AL35" s="8">
        <f t="shared" si="31"/>
        <v>218.86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218.86</v>
      </c>
      <c r="AT35" s="8">
        <v>25.57</v>
      </c>
      <c r="AU35" s="8">
        <v>25.57</v>
      </c>
      <c r="AW35" s="207">
        <v>25.57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25.57</v>
      </c>
      <c r="BD35" s="207">
        <v>25.57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25.57</v>
      </c>
      <c r="BL35" s="8">
        <f t="shared" si="21"/>
        <v>25.57</v>
      </c>
      <c r="BM35" s="8">
        <f t="shared" si="22"/>
        <v>25.57</v>
      </c>
      <c r="BN35" s="8">
        <f t="shared" si="23"/>
        <v>25.57</v>
      </c>
      <c r="BO35" s="8">
        <f t="shared" si="24"/>
        <v>25.57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640</v>
      </c>
      <c r="G36" s="16">
        <f>'[3]21'!G38</f>
        <v>0</v>
      </c>
      <c r="H36" s="17">
        <f t="shared" si="27"/>
        <v>960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25.57</v>
      </c>
      <c r="AE36" s="8">
        <f t="shared" si="11"/>
        <v>25.57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25.57</v>
      </c>
      <c r="AL36" s="8">
        <f t="shared" si="31"/>
        <v>218.86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218.86</v>
      </c>
      <c r="AT36" s="8">
        <v>25.57</v>
      </c>
      <c r="AU36" s="8">
        <v>25.57</v>
      </c>
      <c r="AW36" s="207">
        <v>25.57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25.57</v>
      </c>
      <c r="BD36" s="207">
        <v>25.57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25.57</v>
      </c>
      <c r="BL36" s="8">
        <f t="shared" si="21"/>
        <v>25.57</v>
      </c>
      <c r="BM36" s="8">
        <f t="shared" si="22"/>
        <v>25.57</v>
      </c>
      <c r="BN36" s="8">
        <f t="shared" si="23"/>
        <v>25.57</v>
      </c>
      <c r="BO36" s="8">
        <f t="shared" si="24"/>
        <v>25.57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640</v>
      </c>
      <c r="G37" s="16">
        <f>'[3]21'!G39</f>
        <v>0</v>
      </c>
      <c r="H37" s="17">
        <f t="shared" si="27"/>
        <v>960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640</v>
      </c>
      <c r="G38" s="16">
        <f>'[3]21'!G40</f>
        <v>0</v>
      </c>
      <c r="H38" s="17">
        <f t="shared" si="27"/>
        <v>960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640</v>
      </c>
      <c r="G39" s="16">
        <f>'[3]21'!G41</f>
        <v>0</v>
      </c>
      <c r="H39" s="17">
        <f t="shared" si="27"/>
        <v>960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24.86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24.86</v>
      </c>
      <c r="AL39" s="8">
        <f t="shared" si="31"/>
        <v>215.14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215.14</v>
      </c>
      <c r="AT39" s="8">
        <v>30</v>
      </c>
      <c r="AU39" s="8">
        <v>24.86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24.86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24.86</v>
      </c>
      <c r="BL39" s="8">
        <f t="shared" si="21"/>
        <v>30</v>
      </c>
      <c r="BM39" s="8">
        <f t="shared" si="22"/>
        <v>24.86</v>
      </c>
      <c r="BN39" s="8">
        <f t="shared" si="23"/>
        <v>30</v>
      </c>
      <c r="BO39" s="8">
        <f t="shared" si="24"/>
        <v>24.86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640</v>
      </c>
      <c r="G40" s="16">
        <f>'[3]21'!G42</f>
        <v>0</v>
      </c>
      <c r="H40" s="17">
        <f t="shared" si="27"/>
        <v>960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24.86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24.86</v>
      </c>
      <c r="AL40" s="8">
        <f t="shared" si="31"/>
        <v>215.14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215.14</v>
      </c>
      <c r="AT40" s="8">
        <v>30</v>
      </c>
      <c r="AU40" s="8">
        <v>24.86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24.86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24.86</v>
      </c>
      <c r="BL40" s="8">
        <f t="shared" si="21"/>
        <v>30</v>
      </c>
      <c r="BM40" s="8">
        <f t="shared" si="22"/>
        <v>24.86</v>
      </c>
      <c r="BN40" s="8">
        <f t="shared" si="23"/>
        <v>30</v>
      </c>
      <c r="BO40" s="8">
        <f t="shared" si="24"/>
        <v>24.86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640</v>
      </c>
      <c r="G41" s="16">
        <f>'[3]21'!G43</f>
        <v>0</v>
      </c>
      <c r="H41" s="17">
        <f t="shared" si="27"/>
        <v>960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24.86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24.86</v>
      </c>
      <c r="AL41" s="8">
        <f t="shared" si="31"/>
        <v>215.14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215.14</v>
      </c>
      <c r="AT41" s="8">
        <v>30</v>
      </c>
      <c r="AU41" s="8">
        <v>24.86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24.86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24.86</v>
      </c>
      <c r="BL41" s="8">
        <f t="shared" si="21"/>
        <v>30</v>
      </c>
      <c r="BM41" s="8">
        <f t="shared" si="22"/>
        <v>24.86</v>
      </c>
      <c r="BN41" s="8">
        <f t="shared" si="23"/>
        <v>30</v>
      </c>
      <c r="BO41" s="8">
        <f t="shared" si="24"/>
        <v>24.86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640</v>
      </c>
      <c r="G42" s="16">
        <f>'[3]21'!G44</f>
        <v>0</v>
      </c>
      <c r="H42" s="17">
        <f t="shared" si="27"/>
        <v>960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24.86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24.86</v>
      </c>
      <c r="AL42" s="8">
        <f t="shared" si="31"/>
        <v>215.14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215.14</v>
      </c>
      <c r="AT42" s="8">
        <v>30</v>
      </c>
      <c r="AU42" s="8">
        <v>24.86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24.86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24.86</v>
      </c>
      <c r="BL42" s="8">
        <f t="shared" si="21"/>
        <v>30</v>
      </c>
      <c r="BM42" s="8">
        <f t="shared" si="22"/>
        <v>24.86</v>
      </c>
      <c r="BN42" s="8">
        <f t="shared" si="23"/>
        <v>30</v>
      </c>
      <c r="BO42" s="8">
        <f t="shared" si="24"/>
        <v>24.86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640</v>
      </c>
      <c r="G43" s="16">
        <f>'[3]21'!G45</f>
        <v>0</v>
      </c>
      <c r="H43" s="17">
        <f t="shared" si="27"/>
        <v>960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24.86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24.86</v>
      </c>
      <c r="AL43" s="8">
        <f t="shared" si="31"/>
        <v>215.14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215.14</v>
      </c>
      <c r="AT43" s="8">
        <v>30</v>
      </c>
      <c r="AU43" s="8">
        <v>24.86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24.86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24.86</v>
      </c>
      <c r="BL43" s="8">
        <f t="shared" si="21"/>
        <v>30</v>
      </c>
      <c r="BM43" s="8">
        <f t="shared" si="22"/>
        <v>24.86</v>
      </c>
      <c r="BN43" s="8">
        <f t="shared" si="23"/>
        <v>30</v>
      </c>
      <c r="BO43" s="8">
        <f t="shared" si="24"/>
        <v>24.86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640</v>
      </c>
      <c r="G44" s="16">
        <f>'[3]21'!G46</f>
        <v>0</v>
      </c>
      <c r="H44" s="17">
        <f t="shared" si="27"/>
        <v>960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24.86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24.86</v>
      </c>
      <c r="AL44" s="8">
        <f t="shared" si="31"/>
        <v>215.14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215.14</v>
      </c>
      <c r="AT44" s="8">
        <v>30</v>
      </c>
      <c r="AU44" s="8">
        <v>24.86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24.86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24.86</v>
      </c>
      <c r="BL44" s="8">
        <f t="shared" si="21"/>
        <v>30</v>
      </c>
      <c r="BM44" s="8">
        <f t="shared" si="22"/>
        <v>24.86</v>
      </c>
      <c r="BN44" s="8">
        <f t="shared" si="23"/>
        <v>30</v>
      </c>
      <c r="BO44" s="8">
        <f t="shared" si="24"/>
        <v>24.86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640</v>
      </c>
      <c r="G45" s="16">
        <f>'[3]21'!G47</f>
        <v>0</v>
      </c>
      <c r="H45" s="17">
        <f t="shared" si="27"/>
        <v>960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24.86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24.86</v>
      </c>
      <c r="AL45" s="8">
        <f t="shared" si="31"/>
        <v>215.14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215.14</v>
      </c>
      <c r="AT45" s="8">
        <v>30</v>
      </c>
      <c r="AU45" s="8">
        <v>24.86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24.86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24.86</v>
      </c>
      <c r="BL45" s="8">
        <f t="shared" si="21"/>
        <v>30</v>
      </c>
      <c r="BM45" s="8">
        <f t="shared" si="22"/>
        <v>24.86</v>
      </c>
      <c r="BN45" s="8">
        <f t="shared" si="23"/>
        <v>30</v>
      </c>
      <c r="BO45" s="8">
        <f t="shared" si="24"/>
        <v>24.86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640</v>
      </c>
      <c r="G46" s="16">
        <f>'[3]21'!G48</f>
        <v>0</v>
      </c>
      <c r="H46" s="17">
        <f t="shared" si="27"/>
        <v>960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24.86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24.86</v>
      </c>
      <c r="AL46" s="8">
        <f t="shared" si="31"/>
        <v>215.14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215.14</v>
      </c>
      <c r="AT46" s="8">
        <v>30</v>
      </c>
      <c r="AU46" s="8">
        <v>24.86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24.86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24.86</v>
      </c>
      <c r="BL46" s="8">
        <f t="shared" si="21"/>
        <v>30</v>
      </c>
      <c r="BM46" s="8">
        <f t="shared" si="22"/>
        <v>24.86</v>
      </c>
      <c r="BN46" s="8">
        <f t="shared" si="23"/>
        <v>30</v>
      </c>
      <c r="BO46" s="8">
        <f t="shared" si="24"/>
        <v>24.86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640</v>
      </c>
      <c r="G47" s="16">
        <f>'[3]21'!G49</f>
        <v>0</v>
      </c>
      <c r="H47" s="17">
        <f t="shared" si="27"/>
        <v>960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24.86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24.86</v>
      </c>
      <c r="AL47" s="8">
        <f t="shared" si="31"/>
        <v>215.14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215.14</v>
      </c>
      <c r="AT47" s="8">
        <v>30</v>
      </c>
      <c r="AU47" s="8">
        <v>24.86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24.86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24.86</v>
      </c>
      <c r="BL47" s="8">
        <f t="shared" si="21"/>
        <v>30</v>
      </c>
      <c r="BM47" s="8">
        <f t="shared" si="22"/>
        <v>24.86</v>
      </c>
      <c r="BN47" s="8">
        <f t="shared" si="23"/>
        <v>30</v>
      </c>
      <c r="BO47" s="8">
        <f t="shared" si="24"/>
        <v>24.86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640</v>
      </c>
      <c r="G48" s="16">
        <f>'[3]21'!G50</f>
        <v>0</v>
      </c>
      <c r="H48" s="17">
        <f t="shared" si="27"/>
        <v>960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24.86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24.86</v>
      </c>
      <c r="AL48" s="8">
        <f t="shared" si="31"/>
        <v>215.14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215.14</v>
      </c>
      <c r="AT48" s="8">
        <v>30</v>
      </c>
      <c r="AU48" s="8">
        <v>24.86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24.86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24.86</v>
      </c>
      <c r="BL48" s="8">
        <f t="shared" si="21"/>
        <v>30</v>
      </c>
      <c r="BM48" s="8">
        <f t="shared" si="22"/>
        <v>24.86</v>
      </c>
      <c r="BN48" s="8">
        <f t="shared" si="23"/>
        <v>30</v>
      </c>
      <c r="BO48" s="8">
        <f t="shared" si="24"/>
        <v>24.86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640</v>
      </c>
      <c r="G49" s="16">
        <f>'[3]21'!G51</f>
        <v>0</v>
      </c>
      <c r="H49" s="17">
        <f t="shared" si="27"/>
        <v>960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24.86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24.86</v>
      </c>
      <c r="AL49" s="8">
        <f t="shared" si="31"/>
        <v>215.14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215.14</v>
      </c>
      <c r="AT49" s="8">
        <v>30</v>
      </c>
      <c r="AU49" s="8">
        <v>24.86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24.86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24.86</v>
      </c>
      <c r="BL49" s="8">
        <f t="shared" si="21"/>
        <v>30</v>
      </c>
      <c r="BM49" s="8">
        <f t="shared" si="22"/>
        <v>24.86</v>
      </c>
      <c r="BN49" s="8">
        <f t="shared" si="23"/>
        <v>30</v>
      </c>
      <c r="BO49" s="8">
        <f t="shared" si="24"/>
        <v>24.86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640</v>
      </c>
      <c r="G50" s="16">
        <f>'[3]21'!G52</f>
        <v>0</v>
      </c>
      <c r="H50" s="17">
        <f t="shared" si="27"/>
        <v>960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24.86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24.86</v>
      </c>
      <c r="AL50" s="8">
        <f t="shared" si="31"/>
        <v>215.14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215.14</v>
      </c>
      <c r="AT50" s="8">
        <v>30</v>
      </c>
      <c r="AU50" s="8">
        <v>24.86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24.86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24.86</v>
      </c>
      <c r="BL50" s="8">
        <f t="shared" si="21"/>
        <v>30</v>
      </c>
      <c r="BM50" s="8">
        <f t="shared" si="22"/>
        <v>24.86</v>
      </c>
      <c r="BN50" s="8">
        <f t="shared" si="23"/>
        <v>30</v>
      </c>
      <c r="BO50" s="8">
        <f t="shared" si="24"/>
        <v>24.86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620</v>
      </c>
      <c r="G51" s="16">
        <f>'[3]21'!G53</f>
        <v>0</v>
      </c>
      <c r="H51" s="17">
        <f t="shared" si="27"/>
        <v>940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24.86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24.86</v>
      </c>
      <c r="AL51" s="8">
        <f t="shared" si="31"/>
        <v>215.14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215.14</v>
      </c>
      <c r="AT51" s="8">
        <v>30</v>
      </c>
      <c r="AU51" s="8">
        <v>24.86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24.86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24.86</v>
      </c>
      <c r="BL51" s="8">
        <f t="shared" si="21"/>
        <v>30</v>
      </c>
      <c r="BM51" s="8">
        <f t="shared" si="22"/>
        <v>24.86</v>
      </c>
      <c r="BN51" s="8">
        <f t="shared" si="23"/>
        <v>30</v>
      </c>
      <c r="BO51" s="8">
        <f t="shared" si="24"/>
        <v>24.86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620</v>
      </c>
      <c r="G52" s="16">
        <f>'[3]21'!G54</f>
        <v>0</v>
      </c>
      <c r="H52" s="17">
        <f t="shared" si="27"/>
        <v>940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24.86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24.86</v>
      </c>
      <c r="AL52" s="8">
        <f t="shared" si="31"/>
        <v>215.14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215.14</v>
      </c>
      <c r="AT52" s="8">
        <v>30</v>
      </c>
      <c r="AU52" s="8">
        <v>24.86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24.86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24.86</v>
      </c>
      <c r="BL52" s="8">
        <f t="shared" si="21"/>
        <v>30</v>
      </c>
      <c r="BM52" s="8">
        <f t="shared" si="22"/>
        <v>24.86</v>
      </c>
      <c r="BN52" s="8">
        <f t="shared" si="23"/>
        <v>30</v>
      </c>
      <c r="BO52" s="8">
        <f t="shared" si="24"/>
        <v>24.86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620</v>
      </c>
      <c r="G53" s="16">
        <f>'[3]21'!G55</f>
        <v>0</v>
      </c>
      <c r="H53" s="17">
        <f t="shared" si="27"/>
        <v>940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24.86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24.86</v>
      </c>
      <c r="AL53" s="8">
        <f t="shared" si="31"/>
        <v>215.14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215.14</v>
      </c>
      <c r="AT53" s="8">
        <v>30</v>
      </c>
      <c r="AU53" s="8">
        <v>24.86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24.86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24.86</v>
      </c>
      <c r="BL53" s="8">
        <f t="shared" si="21"/>
        <v>30</v>
      </c>
      <c r="BM53" s="8">
        <f t="shared" si="22"/>
        <v>24.86</v>
      </c>
      <c r="BN53" s="8">
        <f t="shared" si="23"/>
        <v>30</v>
      </c>
      <c r="BO53" s="8">
        <f t="shared" si="24"/>
        <v>24.86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620</v>
      </c>
      <c r="G54" s="16">
        <f>'[3]21'!G56</f>
        <v>0</v>
      </c>
      <c r="H54" s="17">
        <f t="shared" si="27"/>
        <v>940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24.86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24.86</v>
      </c>
      <c r="AL54" s="8">
        <f t="shared" si="31"/>
        <v>215.14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215.14</v>
      </c>
      <c r="AT54" s="8">
        <v>30</v>
      </c>
      <c r="AU54" s="8">
        <v>24.86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24.86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24.86</v>
      </c>
      <c r="BL54" s="8">
        <f t="shared" si="21"/>
        <v>30</v>
      </c>
      <c r="BM54" s="8">
        <f t="shared" si="22"/>
        <v>24.86</v>
      </c>
      <c r="BN54" s="8">
        <f t="shared" si="23"/>
        <v>30</v>
      </c>
      <c r="BO54" s="8">
        <f t="shared" si="24"/>
        <v>24.86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620</v>
      </c>
      <c r="G55" s="16">
        <f>'[3]21'!G57</f>
        <v>0</v>
      </c>
      <c r="H55" s="17">
        <f t="shared" si="27"/>
        <v>940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24.86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24.86</v>
      </c>
      <c r="AL55" s="8">
        <f t="shared" si="31"/>
        <v>215.14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215.14</v>
      </c>
      <c r="AT55" s="8">
        <v>30</v>
      </c>
      <c r="AU55" s="8">
        <v>24.86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24.86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24.86</v>
      </c>
      <c r="BL55" s="8">
        <f t="shared" si="21"/>
        <v>30</v>
      </c>
      <c r="BM55" s="8">
        <f t="shared" si="22"/>
        <v>24.86</v>
      </c>
      <c r="BN55" s="8">
        <f t="shared" si="23"/>
        <v>30</v>
      </c>
      <c r="BO55" s="8">
        <f t="shared" si="24"/>
        <v>24.86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620</v>
      </c>
      <c r="G56" s="16">
        <f>'[3]21'!G58</f>
        <v>0</v>
      </c>
      <c r="H56" s="17">
        <f t="shared" si="27"/>
        <v>940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24.86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24.86</v>
      </c>
      <c r="AL56" s="8">
        <f t="shared" si="31"/>
        <v>215.14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215.14</v>
      </c>
      <c r="AT56" s="8">
        <v>30</v>
      </c>
      <c r="AU56" s="8">
        <v>24.86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24.86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24.86</v>
      </c>
      <c r="BL56" s="8">
        <f t="shared" si="21"/>
        <v>30</v>
      </c>
      <c r="BM56" s="8">
        <f t="shared" si="22"/>
        <v>24.86</v>
      </c>
      <c r="BN56" s="8">
        <f t="shared" si="23"/>
        <v>30</v>
      </c>
      <c r="BO56" s="8">
        <f t="shared" si="24"/>
        <v>24.86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620</v>
      </c>
      <c r="G57" s="16">
        <f>'[3]21'!G59</f>
        <v>0</v>
      </c>
      <c r="H57" s="17">
        <f t="shared" si="27"/>
        <v>940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24.86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24.86</v>
      </c>
      <c r="AL57" s="8">
        <f t="shared" si="31"/>
        <v>215.14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215.14</v>
      </c>
      <c r="AT57" s="8">
        <v>30</v>
      </c>
      <c r="AU57" s="8">
        <v>24.86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24.86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24.86</v>
      </c>
      <c r="BL57" s="8">
        <f t="shared" si="21"/>
        <v>30</v>
      </c>
      <c r="BM57" s="8">
        <f t="shared" si="22"/>
        <v>24.86</v>
      </c>
      <c r="BN57" s="8">
        <f t="shared" si="23"/>
        <v>30</v>
      </c>
      <c r="BO57" s="8">
        <f t="shared" si="24"/>
        <v>24.86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620</v>
      </c>
      <c r="G58" s="16">
        <f>'[3]21'!G60</f>
        <v>0</v>
      </c>
      <c r="H58" s="17">
        <f t="shared" si="27"/>
        <v>940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24.86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24.86</v>
      </c>
      <c r="AL58" s="8">
        <f t="shared" si="31"/>
        <v>215.14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215.14</v>
      </c>
      <c r="AT58" s="8">
        <v>30</v>
      </c>
      <c r="AU58" s="8">
        <v>24.86</v>
      </c>
      <c r="AW58" s="207">
        <v>30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30</v>
      </c>
      <c r="BD58" s="207">
        <v>24.86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24.86</v>
      </c>
      <c r="BL58" s="8">
        <f t="shared" si="21"/>
        <v>30</v>
      </c>
      <c r="BM58" s="8">
        <f t="shared" si="22"/>
        <v>24.86</v>
      </c>
      <c r="BN58" s="8">
        <f t="shared" si="23"/>
        <v>30</v>
      </c>
      <c r="BO58" s="8">
        <f t="shared" si="24"/>
        <v>24.86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620</v>
      </c>
      <c r="G59" s="16">
        <f>'[3]21'!G61</f>
        <v>0</v>
      </c>
      <c r="H59" s="17">
        <f t="shared" si="27"/>
        <v>940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24.86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24.86</v>
      </c>
      <c r="AL59" s="8">
        <f t="shared" si="31"/>
        <v>215.14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215.14</v>
      </c>
      <c r="AT59" s="8">
        <v>30</v>
      </c>
      <c r="AU59" s="8">
        <v>24.86</v>
      </c>
      <c r="AW59" s="207">
        <v>30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30</v>
      </c>
      <c r="BD59" s="207">
        <v>24.86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24.86</v>
      </c>
      <c r="BL59" s="8">
        <f t="shared" si="21"/>
        <v>30</v>
      </c>
      <c r="BM59" s="8">
        <f t="shared" si="22"/>
        <v>24.86</v>
      </c>
      <c r="BN59" s="8">
        <f t="shared" si="23"/>
        <v>30</v>
      </c>
      <c r="BO59" s="8">
        <f t="shared" si="24"/>
        <v>24.86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620</v>
      </c>
      <c r="G60" s="16">
        <f>'[3]21'!G62</f>
        <v>0</v>
      </c>
      <c r="H60" s="17">
        <f t="shared" si="27"/>
        <v>940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24.86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24.86</v>
      </c>
      <c r="AL60" s="8">
        <f t="shared" si="31"/>
        <v>215.14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215.14</v>
      </c>
      <c r="AT60" s="8">
        <v>30</v>
      </c>
      <c r="AU60" s="8">
        <v>24.86</v>
      </c>
      <c r="AW60" s="207">
        <v>30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30</v>
      </c>
      <c r="BD60" s="207">
        <v>24.86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24.86</v>
      </c>
      <c r="BL60" s="8">
        <f t="shared" si="21"/>
        <v>30</v>
      </c>
      <c r="BM60" s="8">
        <f t="shared" si="22"/>
        <v>24.86</v>
      </c>
      <c r="BN60" s="8">
        <f t="shared" si="23"/>
        <v>30</v>
      </c>
      <c r="BO60" s="8">
        <f t="shared" si="24"/>
        <v>24.86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620</v>
      </c>
      <c r="G61" s="16">
        <f>'[3]21'!G63</f>
        <v>0</v>
      </c>
      <c r="H61" s="17">
        <f t="shared" si="27"/>
        <v>940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24.86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24.86</v>
      </c>
      <c r="AL61" s="8">
        <f t="shared" si="31"/>
        <v>215.14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215.14</v>
      </c>
      <c r="AT61" s="8">
        <v>30</v>
      </c>
      <c r="AU61" s="8">
        <v>24.86</v>
      </c>
      <c r="AW61" s="207">
        <v>30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30</v>
      </c>
      <c r="BD61" s="207">
        <v>24.86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24.86</v>
      </c>
      <c r="BL61" s="8">
        <f t="shared" si="21"/>
        <v>30</v>
      </c>
      <c r="BM61" s="8">
        <f t="shared" si="22"/>
        <v>24.86</v>
      </c>
      <c r="BN61" s="8">
        <f t="shared" si="23"/>
        <v>30</v>
      </c>
      <c r="BO61" s="8">
        <f t="shared" si="24"/>
        <v>24.86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620</v>
      </c>
      <c r="G62" s="16">
        <f>'[3]21'!G64</f>
        <v>0</v>
      </c>
      <c r="H62" s="17">
        <f t="shared" si="27"/>
        <v>940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24.86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24.86</v>
      </c>
      <c r="AL62" s="8">
        <f t="shared" ref="AL62:AN98" si="35">Q62-X62-AE62</f>
        <v>215.14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215.14</v>
      </c>
      <c r="AT62" s="8">
        <v>30</v>
      </c>
      <c r="AU62" s="8">
        <v>24.86</v>
      </c>
      <c r="AW62" s="207">
        <v>30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30</v>
      </c>
      <c r="BD62" s="207">
        <v>24.86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24.86</v>
      </c>
      <c r="BL62" s="8">
        <f t="shared" si="21"/>
        <v>30</v>
      </c>
      <c r="BM62" s="8">
        <f t="shared" si="22"/>
        <v>24.86</v>
      </c>
      <c r="BN62" s="8">
        <f t="shared" si="23"/>
        <v>30</v>
      </c>
      <c r="BO62" s="8">
        <f t="shared" si="24"/>
        <v>24.86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620</v>
      </c>
      <c r="G63" s="16">
        <f>'[3]21'!G65</f>
        <v>0</v>
      </c>
      <c r="H63" s="17">
        <f t="shared" si="27"/>
        <v>940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24.86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24.86</v>
      </c>
      <c r="AL63" s="8">
        <f t="shared" si="35"/>
        <v>215.14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215.14</v>
      </c>
      <c r="AT63" s="8">
        <v>30</v>
      </c>
      <c r="AU63" s="8">
        <v>24.86</v>
      </c>
      <c r="AW63" s="207">
        <v>30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30</v>
      </c>
      <c r="BD63" s="207">
        <v>24.86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24.86</v>
      </c>
      <c r="BL63" s="8">
        <f t="shared" si="21"/>
        <v>30</v>
      </c>
      <c r="BM63" s="8">
        <f t="shared" si="22"/>
        <v>24.86</v>
      </c>
      <c r="BN63" s="8">
        <f t="shared" si="23"/>
        <v>30</v>
      </c>
      <c r="BO63" s="8">
        <f t="shared" si="24"/>
        <v>24.86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620</v>
      </c>
      <c r="G64" s="16">
        <f>'[3]21'!G66</f>
        <v>0</v>
      </c>
      <c r="H64" s="17">
        <f t="shared" si="27"/>
        <v>940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24.86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24.86</v>
      </c>
      <c r="AL64" s="8">
        <f t="shared" si="35"/>
        <v>215.14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215.14</v>
      </c>
      <c r="AT64" s="8">
        <v>30</v>
      </c>
      <c r="AU64" s="8">
        <v>24.86</v>
      </c>
      <c r="AW64" s="207">
        <v>30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30</v>
      </c>
      <c r="BD64" s="207">
        <v>24.86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24.86</v>
      </c>
      <c r="BL64" s="8">
        <f t="shared" si="21"/>
        <v>30</v>
      </c>
      <c r="BM64" s="8">
        <f t="shared" si="22"/>
        <v>24.86</v>
      </c>
      <c r="BN64" s="8">
        <f t="shared" si="23"/>
        <v>30</v>
      </c>
      <c r="BO64" s="8">
        <f t="shared" si="24"/>
        <v>24.86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620</v>
      </c>
      <c r="G65" s="16">
        <f>'[3]21'!G67</f>
        <v>0</v>
      </c>
      <c r="H65" s="17">
        <f t="shared" si="27"/>
        <v>940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24.86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24.86</v>
      </c>
      <c r="AL65" s="8">
        <f t="shared" si="35"/>
        <v>215.14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215.14</v>
      </c>
      <c r="AT65" s="8">
        <v>30</v>
      </c>
      <c r="AU65" s="8">
        <v>24.86</v>
      </c>
      <c r="AW65" s="207">
        <v>30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30</v>
      </c>
      <c r="BD65" s="207">
        <v>24.86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24.86</v>
      </c>
      <c r="BL65" s="8">
        <f t="shared" si="21"/>
        <v>30</v>
      </c>
      <c r="BM65" s="8">
        <f t="shared" si="22"/>
        <v>24.86</v>
      </c>
      <c r="BN65" s="8">
        <f t="shared" si="23"/>
        <v>30</v>
      </c>
      <c r="BO65" s="8">
        <f t="shared" si="24"/>
        <v>24.86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620</v>
      </c>
      <c r="G66" s="16">
        <f>'[3]21'!G68</f>
        <v>0</v>
      </c>
      <c r="H66" s="17">
        <f t="shared" si="27"/>
        <v>940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24.86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24.86</v>
      </c>
      <c r="AL66" s="8">
        <f t="shared" si="35"/>
        <v>215.14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215.14</v>
      </c>
      <c r="AT66" s="8">
        <v>30</v>
      </c>
      <c r="AU66" s="8">
        <v>24.86</v>
      </c>
      <c r="AW66" s="207">
        <v>30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30</v>
      </c>
      <c r="BD66" s="207">
        <v>24.86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24.86</v>
      </c>
      <c r="BL66" s="8">
        <f t="shared" si="21"/>
        <v>30</v>
      </c>
      <c r="BM66" s="8">
        <f t="shared" si="22"/>
        <v>24.86</v>
      </c>
      <c r="BN66" s="8">
        <f t="shared" si="23"/>
        <v>30</v>
      </c>
      <c r="BO66" s="8">
        <f t="shared" si="24"/>
        <v>24.86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620</v>
      </c>
      <c r="G67" s="16">
        <f>'[3]21'!G69</f>
        <v>0</v>
      </c>
      <c r="H67" s="17">
        <f t="shared" si="27"/>
        <v>940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2.78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30</v>
      </c>
      <c r="AU67" s="8">
        <v>2.78</v>
      </c>
      <c r="AW67" s="207">
        <v>30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30</v>
      </c>
      <c r="BD67" s="207">
        <v>2.78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2.78</v>
      </c>
      <c r="BL67" s="8">
        <f t="shared" si="21"/>
        <v>30</v>
      </c>
      <c r="BM67" s="8">
        <f t="shared" si="22"/>
        <v>2.78</v>
      </c>
      <c r="BN67" s="8">
        <f t="shared" si="23"/>
        <v>30</v>
      </c>
      <c r="BO67" s="8">
        <f t="shared" si="24"/>
        <v>2.78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620</v>
      </c>
      <c r="G68" s="16">
        <f>'[3]21'!G70</f>
        <v>0</v>
      </c>
      <c r="H68" s="17">
        <f t="shared" si="27"/>
        <v>940</v>
      </c>
      <c r="I68" s="15">
        <f>'[3]21'!J70</f>
        <v>277.22000000000003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277.22000000000003</v>
      </c>
      <c r="P68" s="18">
        <f>frq!C68</f>
        <v>1</v>
      </c>
      <c r="Q68" s="15">
        <f t="shared" si="33"/>
        <v>277.22000000000003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277.22000000000003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247.22000000000003</v>
      </c>
      <c r="AT68" s="8">
        <v>30</v>
      </c>
      <c r="AU68" s="8">
        <v>0</v>
      </c>
      <c r="AW68" s="207">
        <v>30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30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30</v>
      </c>
      <c r="BM68" s="8">
        <f t="shared" ref="BM68:BM98" si="54">AU68</f>
        <v>0</v>
      </c>
      <c r="BN68" s="8">
        <f t="shared" ref="BN68:BN98" si="55">BC68</f>
        <v>30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620</v>
      </c>
      <c r="G69" s="16">
        <f>'[3]21'!G71</f>
        <v>0</v>
      </c>
      <c r="H69" s="17">
        <f t="shared" ref="H69:H98" si="59">SUM(B69:G69)</f>
        <v>940</v>
      </c>
      <c r="I69" s="15">
        <f>'[3]21'!J71</f>
        <v>277.22000000000003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277.22000000000003</v>
      </c>
      <c r="P69" s="18">
        <f>frq!C69</f>
        <v>1</v>
      </c>
      <c r="Q69" s="15">
        <f t="shared" si="33"/>
        <v>277.22000000000003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277.22000000000003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247.22000000000003</v>
      </c>
      <c r="AT69" s="8">
        <v>30</v>
      </c>
      <c r="AU69" s="8">
        <v>0</v>
      </c>
      <c r="AW69" s="207">
        <v>30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620</v>
      </c>
      <c r="G70" s="16">
        <f>'[3]21'!G72</f>
        <v>0</v>
      </c>
      <c r="H70" s="17">
        <f t="shared" si="59"/>
        <v>940</v>
      </c>
      <c r="I70" s="15">
        <f>'[3]21'!J72</f>
        <v>277.22000000000003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277.22000000000003</v>
      </c>
      <c r="P70" s="18">
        <f>frq!C70</f>
        <v>1</v>
      </c>
      <c r="Q70" s="15">
        <f t="shared" si="33"/>
        <v>277.22000000000003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277.22000000000003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247.22000000000003</v>
      </c>
      <c r="AT70" s="8">
        <v>30</v>
      </c>
      <c r="AU70" s="8">
        <v>0</v>
      </c>
      <c r="AW70" s="207">
        <v>30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30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620</v>
      </c>
      <c r="G71" s="16">
        <f>'[3]21'!G73</f>
        <v>0</v>
      </c>
      <c r="H71" s="17">
        <f t="shared" si="59"/>
        <v>940</v>
      </c>
      <c r="I71" s="15">
        <f>'[3]21'!J73</f>
        <v>277.22000000000003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277.22000000000003</v>
      </c>
      <c r="P71" s="18">
        <f>frq!C71</f>
        <v>1</v>
      </c>
      <c r="Q71" s="15">
        <f t="shared" si="33"/>
        <v>277.22000000000003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277.22000000000003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247.22000000000003</v>
      </c>
      <c r="AT71" s="8">
        <v>30</v>
      </c>
      <c r="AU71" s="8">
        <v>0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620</v>
      </c>
      <c r="G72" s="16">
        <f>'[3]21'!G74</f>
        <v>0</v>
      </c>
      <c r="H72" s="17">
        <f t="shared" si="59"/>
        <v>940</v>
      </c>
      <c r="I72" s="15">
        <f>'[3]21'!J74</f>
        <v>277.22000000000003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277.22000000000003</v>
      </c>
      <c r="P72" s="18">
        <f>frq!C72</f>
        <v>1</v>
      </c>
      <c r="Q72" s="15">
        <f t="shared" si="33"/>
        <v>277.22000000000003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277.22000000000003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247.22000000000003</v>
      </c>
      <c r="AT72" s="8">
        <v>30</v>
      </c>
      <c r="AU72" s="8">
        <v>0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620</v>
      </c>
      <c r="G73" s="16">
        <f>'[3]21'!G75</f>
        <v>0</v>
      </c>
      <c r="H73" s="17">
        <f t="shared" si="59"/>
        <v>940</v>
      </c>
      <c r="I73" s="15">
        <f>'[3]21'!J75</f>
        <v>290.22000000000003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290.22000000000003</v>
      </c>
      <c r="P73" s="18">
        <f>frq!C73</f>
        <v>1</v>
      </c>
      <c r="Q73" s="15">
        <f t="shared" si="33"/>
        <v>290.22000000000003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290.22000000000003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260.22000000000003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260.22000000000003</v>
      </c>
      <c r="AT73" s="8">
        <v>30</v>
      </c>
      <c r="AU73" s="8">
        <v>0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620</v>
      </c>
      <c r="G74" s="16">
        <f>'[3]21'!G76</f>
        <v>0</v>
      </c>
      <c r="H74" s="17">
        <f t="shared" si="59"/>
        <v>940</v>
      </c>
      <c r="I74" s="15">
        <f>'[3]21'!J76</f>
        <v>277.22000000000003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277.22000000000003</v>
      </c>
      <c r="P74" s="18">
        <f>frq!C74</f>
        <v>1</v>
      </c>
      <c r="Q74" s="15">
        <f t="shared" si="33"/>
        <v>277.22000000000003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277.22000000000003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30</v>
      </c>
      <c r="AU74" s="8">
        <v>0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640</v>
      </c>
      <c r="G75" s="16">
        <f>'[3]21'!G77</f>
        <v>0</v>
      </c>
      <c r="H75" s="17">
        <f t="shared" si="59"/>
        <v>960</v>
      </c>
      <c r="I75" s="15">
        <f>'[3]21'!J77</f>
        <v>277.22000000000003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277.22000000000003</v>
      </c>
      <c r="P75" s="18">
        <f>frq!C75</f>
        <v>1</v>
      </c>
      <c r="Q75" s="15">
        <f t="shared" si="33"/>
        <v>277.22000000000003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277.22000000000003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247.22000000000003</v>
      </c>
      <c r="AT75" s="8">
        <v>30</v>
      </c>
      <c r="AU75" s="8">
        <v>0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640</v>
      </c>
      <c r="G76" s="16">
        <f>'[3]21'!G78</f>
        <v>0</v>
      </c>
      <c r="H76" s="17">
        <f t="shared" si="59"/>
        <v>960</v>
      </c>
      <c r="I76" s="15">
        <f>'[3]21'!J78</f>
        <v>277.22000000000003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277.22000000000003</v>
      </c>
      <c r="P76" s="18">
        <f>frq!C76</f>
        <v>1</v>
      </c>
      <c r="Q76" s="15">
        <f t="shared" si="33"/>
        <v>277.22000000000003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277.22000000000003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30</v>
      </c>
      <c r="AU76" s="8">
        <v>0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640</v>
      </c>
      <c r="G77" s="16">
        <f>'[3]21'!G79</f>
        <v>0</v>
      </c>
      <c r="H77" s="17">
        <f t="shared" si="59"/>
        <v>960</v>
      </c>
      <c r="I77" s="15">
        <f>'[3]21'!J79</f>
        <v>277.22000000000003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277.22000000000003</v>
      </c>
      <c r="P77" s="18">
        <f>frq!C77</f>
        <v>1</v>
      </c>
      <c r="Q77" s="15">
        <f t="shared" si="33"/>
        <v>277.22000000000003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277.22000000000003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30</v>
      </c>
      <c r="AU77" s="8">
        <v>0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640</v>
      </c>
      <c r="G78" s="16">
        <f>'[3]21'!G80</f>
        <v>0</v>
      </c>
      <c r="H78" s="17">
        <f t="shared" si="59"/>
        <v>960</v>
      </c>
      <c r="I78" s="15">
        <f>'[3]21'!J80</f>
        <v>277.22000000000003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277.22000000000003</v>
      </c>
      <c r="P78" s="18">
        <f>frq!C78</f>
        <v>1</v>
      </c>
      <c r="Q78" s="15">
        <f t="shared" si="33"/>
        <v>277.22000000000003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277.22000000000003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30</v>
      </c>
      <c r="AU78" s="8">
        <v>0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640</v>
      </c>
      <c r="G79" s="16">
        <f>'[3]21'!G81</f>
        <v>0</v>
      </c>
      <c r="H79" s="17">
        <f t="shared" si="59"/>
        <v>960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15.01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15.01</v>
      </c>
      <c r="AL79" s="8">
        <f t="shared" si="35"/>
        <v>224.99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224.99</v>
      </c>
      <c r="AT79" s="8">
        <v>30</v>
      </c>
      <c r="AU79" s="8">
        <v>15.01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15.01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15.01</v>
      </c>
      <c r="BL79" s="8">
        <f t="shared" si="53"/>
        <v>30</v>
      </c>
      <c r="BM79" s="8">
        <f t="shared" si="54"/>
        <v>15.01</v>
      </c>
      <c r="BN79" s="8">
        <f t="shared" si="55"/>
        <v>30</v>
      </c>
      <c r="BO79" s="8">
        <f t="shared" si="56"/>
        <v>15.01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640</v>
      </c>
      <c r="G80" s="16">
        <f>'[3]21'!G82</f>
        <v>0</v>
      </c>
      <c r="H80" s="17">
        <f t="shared" si="59"/>
        <v>960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24.86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24.86</v>
      </c>
      <c r="AL80" s="8">
        <f t="shared" si="35"/>
        <v>215.14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215.14</v>
      </c>
      <c r="AT80" s="8">
        <v>30</v>
      </c>
      <c r="AU80" s="8">
        <v>24.86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24.86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24.86</v>
      </c>
      <c r="BL80" s="8">
        <f t="shared" si="53"/>
        <v>30</v>
      </c>
      <c r="BM80" s="8">
        <f t="shared" si="54"/>
        <v>24.86</v>
      </c>
      <c r="BN80" s="8">
        <f t="shared" si="55"/>
        <v>30</v>
      </c>
      <c r="BO80" s="8">
        <f t="shared" si="56"/>
        <v>24.86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640</v>
      </c>
      <c r="G81" s="16">
        <f>'[3]21'!G83</f>
        <v>0</v>
      </c>
      <c r="H81" s="17">
        <f t="shared" si="59"/>
        <v>960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24.86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24.86</v>
      </c>
      <c r="AL81" s="8">
        <f t="shared" si="35"/>
        <v>215.14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215.14</v>
      </c>
      <c r="AT81" s="8">
        <v>30</v>
      </c>
      <c r="AU81" s="8">
        <v>24.86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24.86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24.86</v>
      </c>
      <c r="BL81" s="8">
        <f t="shared" si="53"/>
        <v>30</v>
      </c>
      <c r="BM81" s="8">
        <f t="shared" si="54"/>
        <v>24.86</v>
      </c>
      <c r="BN81" s="8">
        <f t="shared" si="55"/>
        <v>30</v>
      </c>
      <c r="BO81" s="8">
        <f t="shared" si="56"/>
        <v>24.86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640</v>
      </c>
      <c r="G82" s="16">
        <f>'[3]21'!G84</f>
        <v>0</v>
      </c>
      <c r="H82" s="17">
        <f t="shared" si="59"/>
        <v>960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24.86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24.86</v>
      </c>
      <c r="AL82" s="8">
        <f t="shared" si="35"/>
        <v>215.14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215.14</v>
      </c>
      <c r="AT82" s="8">
        <v>30</v>
      </c>
      <c r="AU82" s="8">
        <v>24.86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24.86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24.86</v>
      </c>
      <c r="BL82" s="8">
        <f t="shared" si="53"/>
        <v>30</v>
      </c>
      <c r="BM82" s="8">
        <f t="shared" si="54"/>
        <v>24.86</v>
      </c>
      <c r="BN82" s="8">
        <f t="shared" si="55"/>
        <v>30</v>
      </c>
      <c r="BO82" s="8">
        <f t="shared" si="56"/>
        <v>24.86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640</v>
      </c>
      <c r="G83" s="16">
        <f>'[3]21'!G85</f>
        <v>0</v>
      </c>
      <c r="H83" s="17">
        <f t="shared" si="59"/>
        <v>960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24.86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24.86</v>
      </c>
      <c r="AL83" s="8">
        <f t="shared" si="35"/>
        <v>215.14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215.14</v>
      </c>
      <c r="AT83" s="8">
        <v>30</v>
      </c>
      <c r="AU83" s="8">
        <v>24.86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24.86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24.86</v>
      </c>
      <c r="BL83" s="8">
        <f t="shared" si="53"/>
        <v>30</v>
      </c>
      <c r="BM83" s="8">
        <f t="shared" si="54"/>
        <v>24.86</v>
      </c>
      <c r="BN83" s="8">
        <f t="shared" si="55"/>
        <v>30</v>
      </c>
      <c r="BO83" s="8">
        <f t="shared" si="56"/>
        <v>24.86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640</v>
      </c>
      <c r="G84" s="16">
        <f>'[3]21'!G86</f>
        <v>0</v>
      </c>
      <c r="H84" s="17">
        <f t="shared" si="59"/>
        <v>960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24.86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24.86</v>
      </c>
      <c r="AL84" s="8">
        <f t="shared" si="35"/>
        <v>215.14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215.14</v>
      </c>
      <c r="AT84" s="8">
        <v>30</v>
      </c>
      <c r="AU84" s="8">
        <v>24.86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24.86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24.86</v>
      </c>
      <c r="BL84" s="8">
        <f t="shared" si="53"/>
        <v>30</v>
      </c>
      <c r="BM84" s="8">
        <f t="shared" si="54"/>
        <v>24.86</v>
      </c>
      <c r="BN84" s="8">
        <f t="shared" si="55"/>
        <v>30</v>
      </c>
      <c r="BO84" s="8">
        <f t="shared" si="56"/>
        <v>24.86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640</v>
      </c>
      <c r="G85" s="16">
        <f>'[3]21'!G87</f>
        <v>0</v>
      </c>
      <c r="H85" s="17">
        <f t="shared" si="59"/>
        <v>960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24.86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24.86</v>
      </c>
      <c r="AL85" s="8">
        <f t="shared" si="35"/>
        <v>215.14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215.14</v>
      </c>
      <c r="AT85" s="8">
        <v>30</v>
      </c>
      <c r="AU85" s="8">
        <v>24.86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24.86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24.86</v>
      </c>
      <c r="BL85" s="8">
        <f t="shared" si="53"/>
        <v>30</v>
      </c>
      <c r="BM85" s="8">
        <f t="shared" si="54"/>
        <v>24.86</v>
      </c>
      <c r="BN85" s="8">
        <f t="shared" si="55"/>
        <v>30</v>
      </c>
      <c r="BO85" s="8">
        <f t="shared" si="56"/>
        <v>24.86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640</v>
      </c>
      <c r="G86" s="16">
        <f>'[3]21'!G88</f>
        <v>0</v>
      </c>
      <c r="H86" s="17">
        <f t="shared" si="59"/>
        <v>960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24.86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24.86</v>
      </c>
      <c r="AL86" s="8">
        <f t="shared" si="35"/>
        <v>215.14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215.14</v>
      </c>
      <c r="AT86" s="8">
        <v>30</v>
      </c>
      <c r="AU86" s="8">
        <v>24.86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24.86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24.86</v>
      </c>
      <c r="BL86" s="8">
        <f t="shared" si="53"/>
        <v>30</v>
      </c>
      <c r="BM86" s="8">
        <f t="shared" si="54"/>
        <v>24.86</v>
      </c>
      <c r="BN86" s="8">
        <f t="shared" si="55"/>
        <v>30</v>
      </c>
      <c r="BO86" s="8">
        <f t="shared" si="56"/>
        <v>24.86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640</v>
      </c>
      <c r="G87" s="16">
        <f>'[3]21'!G89</f>
        <v>0</v>
      </c>
      <c r="H87" s="17">
        <f t="shared" si="59"/>
        <v>960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24.86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24.86</v>
      </c>
      <c r="AL87" s="8">
        <f t="shared" si="35"/>
        <v>215.14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215.14</v>
      </c>
      <c r="AT87" s="8">
        <v>30</v>
      </c>
      <c r="AU87" s="8">
        <v>24.86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24.86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24.86</v>
      </c>
      <c r="BL87" s="8">
        <f t="shared" si="53"/>
        <v>30</v>
      </c>
      <c r="BM87" s="8">
        <f t="shared" si="54"/>
        <v>24.86</v>
      </c>
      <c r="BN87" s="8">
        <f t="shared" si="55"/>
        <v>30</v>
      </c>
      <c r="BO87" s="8">
        <f t="shared" si="56"/>
        <v>24.86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640</v>
      </c>
      <c r="G88" s="16">
        <f>'[3]21'!G90</f>
        <v>0</v>
      </c>
      <c r="H88" s="17">
        <f t="shared" si="59"/>
        <v>960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24.86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24.86</v>
      </c>
      <c r="AL88" s="8">
        <f t="shared" si="35"/>
        <v>215.14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215.14</v>
      </c>
      <c r="AT88" s="8">
        <v>30</v>
      </c>
      <c r="AU88" s="8">
        <v>24.86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24.86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24.86</v>
      </c>
      <c r="BL88" s="8">
        <f t="shared" si="53"/>
        <v>30</v>
      </c>
      <c r="BM88" s="8">
        <f t="shared" si="54"/>
        <v>24.86</v>
      </c>
      <c r="BN88" s="8">
        <f t="shared" si="55"/>
        <v>30</v>
      </c>
      <c r="BO88" s="8">
        <f t="shared" si="56"/>
        <v>24.86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640</v>
      </c>
      <c r="G89" s="16">
        <f>'[3]21'!G91</f>
        <v>0</v>
      </c>
      <c r="H89" s="17">
        <f t="shared" si="59"/>
        <v>960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24.86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24.86</v>
      </c>
      <c r="AL89" s="8">
        <f t="shared" si="35"/>
        <v>215.14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215.14</v>
      </c>
      <c r="AT89" s="8">
        <v>30</v>
      </c>
      <c r="AU89" s="8">
        <v>24.86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24.86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24.86</v>
      </c>
      <c r="BL89" s="8">
        <f t="shared" si="53"/>
        <v>30</v>
      </c>
      <c r="BM89" s="8">
        <f t="shared" si="54"/>
        <v>24.86</v>
      </c>
      <c r="BN89" s="8">
        <f t="shared" si="55"/>
        <v>30</v>
      </c>
      <c r="BO89" s="8">
        <f t="shared" si="56"/>
        <v>24.86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640</v>
      </c>
      <c r="G90" s="16">
        <f>'[3]21'!G92</f>
        <v>0</v>
      </c>
      <c r="H90" s="17">
        <f t="shared" si="59"/>
        <v>960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24.86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24.86</v>
      </c>
      <c r="AL90" s="8">
        <f t="shared" si="35"/>
        <v>215.14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215.14</v>
      </c>
      <c r="AT90" s="8">
        <v>30</v>
      </c>
      <c r="AU90" s="8">
        <v>24.86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24.86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24.86</v>
      </c>
      <c r="BL90" s="8">
        <f t="shared" si="53"/>
        <v>30</v>
      </c>
      <c r="BM90" s="8">
        <f t="shared" si="54"/>
        <v>24.86</v>
      </c>
      <c r="BN90" s="8">
        <f t="shared" si="55"/>
        <v>30</v>
      </c>
      <c r="BO90" s="8">
        <f t="shared" si="56"/>
        <v>24.86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640</v>
      </c>
      <c r="G91" s="16">
        <f>'[3]21'!G93</f>
        <v>0</v>
      </c>
      <c r="H91" s="17">
        <f t="shared" si="59"/>
        <v>960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24.86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24.86</v>
      </c>
      <c r="AL91" s="8">
        <f t="shared" si="35"/>
        <v>215.14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215.14</v>
      </c>
      <c r="AT91" s="8">
        <v>30</v>
      </c>
      <c r="AU91" s="8">
        <v>24.86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24.86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24.86</v>
      </c>
      <c r="BL91" s="8">
        <f t="shared" si="53"/>
        <v>30</v>
      </c>
      <c r="BM91" s="8">
        <f t="shared" si="54"/>
        <v>24.86</v>
      </c>
      <c r="BN91" s="8">
        <f t="shared" si="55"/>
        <v>30</v>
      </c>
      <c r="BO91" s="8">
        <f t="shared" si="56"/>
        <v>24.86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640</v>
      </c>
      <c r="G92" s="16">
        <f>'[3]21'!G94</f>
        <v>0</v>
      </c>
      <c r="H92" s="17">
        <f t="shared" si="59"/>
        <v>960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24.86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24.86</v>
      </c>
      <c r="AL92" s="8">
        <f t="shared" si="35"/>
        <v>215.14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215.14</v>
      </c>
      <c r="AT92" s="8">
        <v>30</v>
      </c>
      <c r="AU92" s="8">
        <v>24.86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24.86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24.86</v>
      </c>
      <c r="BL92" s="8">
        <f t="shared" si="53"/>
        <v>30</v>
      </c>
      <c r="BM92" s="8">
        <f t="shared" si="54"/>
        <v>24.86</v>
      </c>
      <c r="BN92" s="8">
        <f t="shared" si="55"/>
        <v>30</v>
      </c>
      <c r="BO92" s="8">
        <f t="shared" si="56"/>
        <v>24.86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640</v>
      </c>
      <c r="G93" s="16">
        <f>'[3]21'!G95</f>
        <v>0</v>
      </c>
      <c r="H93" s="17">
        <f t="shared" si="59"/>
        <v>960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24.86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24.86</v>
      </c>
      <c r="AL93" s="8">
        <f t="shared" si="35"/>
        <v>215.14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215.14</v>
      </c>
      <c r="AT93" s="8">
        <v>30</v>
      </c>
      <c r="AU93" s="8">
        <v>24.86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24.86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24.86</v>
      </c>
      <c r="BL93" s="8">
        <f t="shared" si="53"/>
        <v>30</v>
      </c>
      <c r="BM93" s="8">
        <f t="shared" si="54"/>
        <v>24.86</v>
      </c>
      <c r="BN93" s="8">
        <f t="shared" si="55"/>
        <v>30</v>
      </c>
      <c r="BO93" s="8">
        <f t="shared" si="56"/>
        <v>24.86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640</v>
      </c>
      <c r="G94" s="16">
        <f>'[3]21'!G96</f>
        <v>0</v>
      </c>
      <c r="H94" s="17">
        <f t="shared" si="59"/>
        <v>960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24.86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24.86</v>
      </c>
      <c r="AL94" s="8">
        <f t="shared" si="35"/>
        <v>215.14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215.14</v>
      </c>
      <c r="AT94" s="8">
        <v>30</v>
      </c>
      <c r="AU94" s="8">
        <v>24.86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24.86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24.86</v>
      </c>
      <c r="BL94" s="8">
        <f t="shared" si="53"/>
        <v>30</v>
      </c>
      <c r="BM94" s="8">
        <f t="shared" si="54"/>
        <v>24.86</v>
      </c>
      <c r="BN94" s="8">
        <f t="shared" si="55"/>
        <v>30</v>
      </c>
      <c r="BO94" s="8">
        <f t="shared" si="56"/>
        <v>24.86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640</v>
      </c>
      <c r="G95" s="16">
        <f>'[3]21'!G97</f>
        <v>0</v>
      </c>
      <c r="H95" s="17">
        <f t="shared" si="59"/>
        <v>960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24.86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24.86</v>
      </c>
      <c r="AL95" s="8">
        <f t="shared" si="35"/>
        <v>215.14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215.14</v>
      </c>
      <c r="AT95" s="8">
        <v>30</v>
      </c>
      <c r="AU95" s="8">
        <v>24.86</v>
      </c>
      <c r="AW95" s="207">
        <v>30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30</v>
      </c>
      <c r="BD95" s="207">
        <v>24.86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24.86</v>
      </c>
      <c r="BL95" s="8">
        <f t="shared" si="53"/>
        <v>30</v>
      </c>
      <c r="BM95" s="8">
        <f t="shared" si="54"/>
        <v>24.86</v>
      </c>
      <c r="BN95" s="8">
        <f t="shared" si="55"/>
        <v>30</v>
      </c>
      <c r="BO95" s="8">
        <f t="shared" si="56"/>
        <v>24.86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640</v>
      </c>
      <c r="G96" s="16">
        <f>'[3]21'!G98</f>
        <v>0</v>
      </c>
      <c r="H96" s="17">
        <f t="shared" si="59"/>
        <v>960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26.65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26.65</v>
      </c>
      <c r="AL96" s="8">
        <f t="shared" si="35"/>
        <v>213.35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213.35</v>
      </c>
      <c r="AT96" s="8">
        <v>30</v>
      </c>
      <c r="AU96" s="8">
        <v>26.65</v>
      </c>
      <c r="AW96" s="207">
        <v>30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30</v>
      </c>
      <c r="BD96" s="207">
        <v>26.65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26.65</v>
      </c>
      <c r="BL96" s="8">
        <f t="shared" si="53"/>
        <v>30</v>
      </c>
      <c r="BM96" s="8">
        <f t="shared" si="54"/>
        <v>26.65</v>
      </c>
      <c r="BN96" s="8">
        <f t="shared" si="55"/>
        <v>30</v>
      </c>
      <c r="BO96" s="8">
        <f t="shared" si="56"/>
        <v>26.65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640</v>
      </c>
      <c r="G97" s="16">
        <f>'[3]21'!G99</f>
        <v>0</v>
      </c>
      <c r="H97" s="17">
        <f t="shared" si="59"/>
        <v>960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26.65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26.65</v>
      </c>
      <c r="AL97" s="8">
        <f t="shared" si="35"/>
        <v>213.35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213.35</v>
      </c>
      <c r="AT97" s="8">
        <v>30</v>
      </c>
      <c r="AU97" s="8">
        <v>26.65</v>
      </c>
      <c r="AW97" s="207">
        <v>30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30</v>
      </c>
      <c r="BD97" s="207">
        <v>26.65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26.65</v>
      </c>
      <c r="BL97" s="8">
        <f t="shared" si="53"/>
        <v>30</v>
      </c>
      <c r="BM97" s="8">
        <f t="shared" si="54"/>
        <v>26.65</v>
      </c>
      <c r="BN97" s="8">
        <f t="shared" si="55"/>
        <v>30</v>
      </c>
      <c r="BO97" s="8">
        <f t="shared" si="56"/>
        <v>26.65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640</v>
      </c>
      <c r="G98" s="16">
        <f>'[3]21'!G100</f>
        <v>0</v>
      </c>
      <c r="H98" s="17">
        <f t="shared" si="59"/>
        <v>960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26.65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26.65</v>
      </c>
      <c r="AL98" s="8">
        <f t="shared" si="35"/>
        <v>213.35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213.35</v>
      </c>
      <c r="AT98" s="8">
        <v>30</v>
      </c>
      <c r="AU98" s="8">
        <v>26.65</v>
      </c>
      <c r="AW98" s="207">
        <v>30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30</v>
      </c>
      <c r="BD98" s="207">
        <v>26.65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26.65</v>
      </c>
      <c r="BL98" s="8">
        <f t="shared" si="53"/>
        <v>30</v>
      </c>
      <c r="BM98" s="8">
        <f t="shared" si="54"/>
        <v>26.65</v>
      </c>
      <c r="BN98" s="8">
        <f t="shared" si="55"/>
        <v>30</v>
      </c>
      <c r="BO98" s="8">
        <f t="shared" si="56"/>
        <v>26.65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6.5031050000000032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6.5031050000000032</v>
      </c>
      <c r="P99" s="15">
        <f t="shared" si="62"/>
        <v>2.4E-2</v>
      </c>
      <c r="Q99" s="15">
        <f t="shared" si="62"/>
        <v>6.5031050000000032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6.5031050000000032</v>
      </c>
      <c r="X99" s="15">
        <f t="shared" si="62"/>
        <v>0.67876000000000014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0.67876000000000014</v>
      </c>
      <c r="AE99" s="15">
        <f t="shared" si="62"/>
        <v>0.52665499999999921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0.52665499999999921</v>
      </c>
      <c r="AL99" s="15">
        <f t="shared" si="62"/>
        <v>5.2976899999999922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5.2976899999999922</v>
      </c>
      <c r="AS99" s="15">
        <f t="shared" si="62"/>
        <v>0</v>
      </c>
      <c r="AT99" s="15">
        <f t="shared" si="62"/>
        <v>0.68335000000000012</v>
      </c>
      <c r="AU99" s="15">
        <f t="shared" si="62"/>
        <v>0.53124499999999919</v>
      </c>
      <c r="AV99" s="15">
        <f t="shared" si="62"/>
        <v>0</v>
      </c>
      <c r="AW99" s="15">
        <f t="shared" si="62"/>
        <v>0.67876000000000014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0.67876000000000014</v>
      </c>
      <c r="BD99" s="15">
        <f t="shared" si="62"/>
        <v>0.52665499999999921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0.52665499999999921</v>
      </c>
      <c r="BK99" s="15"/>
      <c r="BL99" s="15">
        <f t="shared" si="63"/>
        <v>0.68335000000000012</v>
      </c>
      <c r="BM99" s="15">
        <f t="shared" si="63"/>
        <v>0.53124499999999919</v>
      </c>
      <c r="BN99" s="15">
        <f t="shared" si="63"/>
        <v>0.67876000000000014</v>
      </c>
      <c r="BO99" s="15">
        <f t="shared" si="63"/>
        <v>0.52665499999999921</v>
      </c>
      <c r="BP99" s="15">
        <f t="shared" si="63"/>
        <v>4.5899999999999995E-3</v>
      </c>
      <c r="BQ99" s="15">
        <f t="shared" si="63"/>
        <v>4.5899999999999995E-3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3.63</v>
      </c>
      <c r="J33">
        <f>BYPL_EOD!AC33+BYPL_EOD!AD33</f>
        <v>22.49</v>
      </c>
      <c r="K33">
        <f>MES_EOD!AC33+MES_EOD!AD33</f>
        <v>0</v>
      </c>
      <c r="L33">
        <f>NDMC_EOD!AC33+NDMC_EOD!AD33</f>
        <v>1.5</v>
      </c>
      <c r="M33">
        <f>TPDDL_EOD!AC33+TPDDL_EOD!AD33</f>
        <v>8.7100000000000009</v>
      </c>
      <c r="N33">
        <f t="shared" si="0"/>
        <v>36.33</v>
      </c>
      <c r="O33" s="154">
        <f t="shared" si="1"/>
        <v>0.27000000000000313</v>
      </c>
      <c r="P33">
        <v>3.7613208943454204</v>
      </c>
      <c r="Q33">
        <v>22.49</v>
      </c>
      <c r="R33">
        <v>0</v>
      </c>
      <c r="S33">
        <v>1.5199917669816447</v>
      </c>
      <c r="T33">
        <v>8.8286873386729408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3.63</v>
      </c>
      <c r="J34">
        <f>BYPL_EOD!AC34+BYPL_EOD!AD34</f>
        <v>22.49</v>
      </c>
      <c r="K34">
        <f>MES_EOD!AC34+MES_EOD!AD34</f>
        <v>0</v>
      </c>
      <c r="L34">
        <f>NDMC_EOD!AC34+NDMC_EOD!AD34</f>
        <v>1.5</v>
      </c>
      <c r="M34">
        <f>TPDDL_EOD!AC34+TPDDL_EOD!AD34</f>
        <v>8.7100000000000009</v>
      </c>
      <c r="N34">
        <f t="shared" si="0"/>
        <v>36.33</v>
      </c>
      <c r="O34" s="154">
        <f t="shared" si="1"/>
        <v>0.27000000000000313</v>
      </c>
      <c r="P34">
        <v>3.7613208943454204</v>
      </c>
      <c r="Q34">
        <v>22.49</v>
      </c>
      <c r="R34">
        <v>0</v>
      </c>
      <c r="S34">
        <v>1.5199917669816447</v>
      </c>
      <c r="T34">
        <v>8.8286873386729408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0.22999999999999687</v>
      </c>
      <c r="P42">
        <v>14.952198543296465</v>
      </c>
      <c r="Q42">
        <v>8.1905044510385761</v>
      </c>
      <c r="R42">
        <v>0</v>
      </c>
      <c r="S42">
        <v>2.0828432694901533</v>
      </c>
      <c r="T42">
        <v>12.074453736174803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0.22999999999999687</v>
      </c>
      <c r="P43">
        <v>14.952198543296465</v>
      </c>
      <c r="Q43">
        <v>8.1905044510385761</v>
      </c>
      <c r="R43">
        <v>0</v>
      </c>
      <c r="S43">
        <v>2.0828432694901533</v>
      </c>
      <c r="T43">
        <v>12.074453736174803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37.07</v>
      </c>
      <c r="O44" s="154">
        <f t="shared" si="1"/>
        <v>0.22999999999999687</v>
      </c>
      <c r="P44">
        <v>14.952198543296465</v>
      </c>
      <c r="Q44">
        <v>8.1905044510385761</v>
      </c>
      <c r="R44">
        <v>0</v>
      </c>
      <c r="S44">
        <v>2.0828432694901533</v>
      </c>
      <c r="T44">
        <v>12.074453736174803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37.07</v>
      </c>
      <c r="O45" s="154">
        <f t="shared" si="1"/>
        <v>0.22999999999999687</v>
      </c>
      <c r="P45">
        <v>14.952198543296465</v>
      </c>
      <c r="Q45">
        <v>8.1905044510385761</v>
      </c>
      <c r="R45">
        <v>0</v>
      </c>
      <c r="S45">
        <v>2.0828432694901533</v>
      </c>
      <c r="T45">
        <v>12.074453736174803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14.86</v>
      </c>
      <c r="J46">
        <f>BYPL_EOD!AC46+BYPL_EOD!AD46</f>
        <v>8.14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37.07</v>
      </c>
      <c r="O46" s="154">
        <f t="shared" si="1"/>
        <v>0.22999999999999687</v>
      </c>
      <c r="P46">
        <v>14.952198543296465</v>
      </c>
      <c r="Q46">
        <v>8.1905044510385761</v>
      </c>
      <c r="R46">
        <v>0</v>
      </c>
      <c r="S46">
        <v>2.0828432694901533</v>
      </c>
      <c r="T46">
        <v>12.074453736174803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0.22999999999999687</v>
      </c>
      <c r="P47">
        <v>14.952198543296465</v>
      </c>
      <c r="Q47">
        <v>8.1905044510385761</v>
      </c>
      <c r="R47">
        <v>0</v>
      </c>
      <c r="S47">
        <v>2.0828432694901533</v>
      </c>
      <c r="T47">
        <v>12.074453736174803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0.22999999999999687</v>
      </c>
      <c r="P48">
        <v>14.952198543296465</v>
      </c>
      <c r="Q48">
        <v>8.1905044510385761</v>
      </c>
      <c r="R48">
        <v>0</v>
      </c>
      <c r="S48">
        <v>2.0828432694901533</v>
      </c>
      <c r="T48">
        <v>12.074453736174803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4.0199999999999996</v>
      </c>
      <c r="J60">
        <f>BYPL_EOD!AC60+BYPL_EOD!AD60</f>
        <v>20.91</v>
      </c>
      <c r="K60">
        <f>MES_EOD!AC60+MES_EOD!AD60</f>
        <v>0</v>
      </c>
      <c r="L60">
        <f>NDMC_EOD!AC60+NDMC_EOD!AD60</f>
        <v>1.66</v>
      </c>
      <c r="M60">
        <f>TPDDL_EOD!AC60+TPDDL_EOD!AD60</f>
        <v>9.65</v>
      </c>
      <c r="N60">
        <f t="shared" si="0"/>
        <v>36.24</v>
      </c>
      <c r="O60" s="154">
        <f t="shared" si="1"/>
        <v>5.9999999999995168E-2</v>
      </c>
      <c r="P60">
        <v>4.0486322733422835</v>
      </c>
      <c r="Q60">
        <v>20.91</v>
      </c>
      <c r="R60">
        <v>0</v>
      </c>
      <c r="S60">
        <v>1.6645253970138563</v>
      </c>
      <c r="T60">
        <v>9.6768423296438559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4.0199999999999996</v>
      </c>
      <c r="J61">
        <f>BYPL_EOD!AC61+BYPL_EOD!AD61</f>
        <v>20.91</v>
      </c>
      <c r="K61">
        <f>MES_EOD!AC61+MES_EOD!AD61</f>
        <v>0</v>
      </c>
      <c r="L61">
        <f>NDMC_EOD!AC61+NDMC_EOD!AD61</f>
        <v>1.66</v>
      </c>
      <c r="M61">
        <f>TPDDL_EOD!AC61+TPDDL_EOD!AD61</f>
        <v>9.65</v>
      </c>
      <c r="N61">
        <f t="shared" si="0"/>
        <v>36.24</v>
      </c>
      <c r="O61" s="154">
        <f t="shared" si="1"/>
        <v>5.9999999999995168E-2</v>
      </c>
      <c r="P61">
        <v>4.0486322733422835</v>
      </c>
      <c r="Q61">
        <v>20.91</v>
      </c>
      <c r="R61">
        <v>0</v>
      </c>
      <c r="S61">
        <v>1.6645253970138563</v>
      </c>
      <c r="T61">
        <v>9.6768423296438559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36.06</v>
      </c>
      <c r="O65" s="154">
        <f t="shared" si="1"/>
        <v>0.23999999999999488</v>
      </c>
      <c r="P65">
        <v>14.304575707154742</v>
      </c>
      <c r="Q65">
        <v>7.8317803660565719</v>
      </c>
      <c r="R65">
        <v>0</v>
      </c>
      <c r="S65">
        <v>2.0837770382695502</v>
      </c>
      <c r="T65">
        <v>12.079866888519133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14.21</v>
      </c>
      <c r="J72">
        <f>BYPL_EOD!AC72+BYPL_EOD!AD72</f>
        <v>7.78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36.06</v>
      </c>
      <c r="O72" s="154">
        <f t="shared" si="7"/>
        <v>0.23999999999999488</v>
      </c>
      <c r="P72">
        <v>14.304575707154742</v>
      </c>
      <c r="Q72">
        <v>7.8317803660565719</v>
      </c>
      <c r="R72">
        <v>0</v>
      </c>
      <c r="S72">
        <v>2.0837770382695502</v>
      </c>
      <c r="T72">
        <v>12.079866888519133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0.23999999999999488</v>
      </c>
      <c r="P73">
        <v>14.304575707154742</v>
      </c>
      <c r="Q73">
        <v>7.8317803660565719</v>
      </c>
      <c r="R73">
        <v>0</v>
      </c>
      <c r="S73">
        <v>2.0837770382695502</v>
      </c>
      <c r="T73">
        <v>12.079866888519133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0.23999999999999488</v>
      </c>
      <c r="P74">
        <v>14.304575707154742</v>
      </c>
      <c r="Q74">
        <v>7.8317803660565719</v>
      </c>
      <c r="R74">
        <v>0</v>
      </c>
      <c r="S74">
        <v>2.0837770382695502</v>
      </c>
      <c r="T74">
        <v>12.079866888519133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0.8779499999999999</v>
      </c>
      <c r="E99" s="156">
        <f t="shared" si="12"/>
        <v>0</v>
      </c>
      <c r="F99" s="156">
        <f t="shared" si="12"/>
        <v>2.016</v>
      </c>
      <c r="G99" s="156">
        <f t="shared" si="12"/>
        <v>0.8779499999999999</v>
      </c>
      <c r="H99" s="156"/>
      <c r="I99" s="156">
        <f t="shared" si="12"/>
        <v>0.3321175000000004</v>
      </c>
      <c r="J99" s="156">
        <f t="shared" si="12"/>
        <v>0.20144999999999963</v>
      </c>
      <c r="K99" s="156">
        <f t="shared" si="12"/>
        <v>0</v>
      </c>
      <c r="L99" s="156">
        <f t="shared" si="12"/>
        <v>4.9189999999999894E-2</v>
      </c>
      <c r="M99" s="156">
        <f t="shared" si="12"/>
        <v>0.28517999999999993</v>
      </c>
      <c r="N99" s="156">
        <f t="shared" si="12"/>
        <v>0.86793749999999892</v>
      </c>
      <c r="O99" s="156">
        <f t="shared" si="12"/>
        <v>1.0012499999999949E-2</v>
      </c>
      <c r="P99" s="156">
        <f t="shared" si="12"/>
        <v>0.33608155392190181</v>
      </c>
      <c r="Q99" s="156">
        <f t="shared" si="12"/>
        <v>0.2035765967452863</v>
      </c>
      <c r="R99" s="156">
        <f t="shared" si="12"/>
        <v>0</v>
      </c>
      <c r="S99" s="156">
        <f t="shared" si="12"/>
        <v>4.9766738301079402E-2</v>
      </c>
      <c r="T99" s="156">
        <f t="shared" si="12"/>
        <v>0.28852511103173334</v>
      </c>
      <c r="U99" s="156">
        <f t="shared" si="12"/>
        <v>0.8779499999999999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218.86</v>
      </c>
      <c r="E27">
        <f>BAWANA!AM27</f>
        <v>0</v>
      </c>
      <c r="F27">
        <f t="shared" si="4"/>
        <v>256</v>
      </c>
      <c r="G27">
        <f t="shared" si="5"/>
        <v>218.86</v>
      </c>
      <c r="H27" s="154"/>
      <c r="I27">
        <f>BRPL_EOD!AK27+BRPL_EOD!AL27</f>
        <v>79.59</v>
      </c>
      <c r="J27">
        <f>BYPL_EOD!AK27+BYPL_EOD!AL27</f>
        <v>46.02</v>
      </c>
      <c r="K27">
        <f>MES_EOD!AK27+MES_EOD!AL27</f>
        <v>5</v>
      </c>
      <c r="L27">
        <f>NDMC_EOD!AK27+NDMC_EOD!AL27</f>
        <v>18.66</v>
      </c>
      <c r="M27">
        <f>TPDDL_EOD!AK27+TPDDL_EOD!AL27</f>
        <v>69.599999999999994</v>
      </c>
      <c r="N27">
        <f t="shared" si="0"/>
        <v>218.87</v>
      </c>
      <c r="O27" s="154">
        <f t="shared" si="1"/>
        <v>-9.9999999999909051E-3</v>
      </c>
      <c r="P27">
        <v>79.586363594827986</v>
      </c>
      <c r="Q27">
        <v>46.01789738200759</v>
      </c>
      <c r="R27">
        <v>4.9997715538904375</v>
      </c>
      <c r="S27">
        <v>18.659147439119113</v>
      </c>
      <c r="T27">
        <v>69.596820030154888</v>
      </c>
      <c r="U27" s="156">
        <f t="shared" si="2"/>
        <v>218.86</v>
      </c>
      <c r="V27" s="154">
        <f t="shared" si="3"/>
        <v>0</v>
      </c>
      <c r="Y27">
        <f>BAWANA!AW27+BAWANA!AX27</f>
        <v>25.57</v>
      </c>
      <c r="Z27">
        <f>BAWANA!BD27+BAWANA!BE27</f>
        <v>25.57</v>
      </c>
      <c r="AA27">
        <f>BAWANA!X27+BAWANA!Y27</f>
        <v>25.57</v>
      </c>
      <c r="AB27">
        <f>BAWANA!AE27+BAWANA!AF27</f>
        <v>25.57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218.86</v>
      </c>
      <c r="E29">
        <f>BAWANA!AM29</f>
        <v>0</v>
      </c>
      <c r="F29">
        <f t="shared" si="4"/>
        <v>256</v>
      </c>
      <c r="G29">
        <f t="shared" si="5"/>
        <v>218.86</v>
      </c>
      <c r="H29" s="154"/>
      <c r="I29">
        <f>BRPL_EOD!AK29+BRPL_EOD!AL29</f>
        <v>79.59</v>
      </c>
      <c r="J29">
        <f>BYPL_EOD!AK29+BYPL_EOD!AL29</f>
        <v>46.02</v>
      </c>
      <c r="K29">
        <f>MES_EOD!AK29+MES_EOD!AL29</f>
        <v>5</v>
      </c>
      <c r="L29">
        <f>NDMC_EOD!AK29+NDMC_EOD!AL29</f>
        <v>18.66</v>
      </c>
      <c r="M29">
        <f>TPDDL_EOD!AK29+TPDDL_EOD!AL29</f>
        <v>69.599999999999994</v>
      </c>
      <c r="N29">
        <f t="shared" si="0"/>
        <v>218.87</v>
      </c>
      <c r="O29" s="154">
        <f t="shared" si="1"/>
        <v>-9.9999999999909051E-3</v>
      </c>
      <c r="P29">
        <v>79.586363594827986</v>
      </c>
      <c r="Q29">
        <v>46.01789738200759</v>
      </c>
      <c r="R29">
        <v>4.9997715538904375</v>
      </c>
      <c r="S29">
        <v>18.659147439119113</v>
      </c>
      <c r="T29">
        <v>69.596820030154888</v>
      </c>
      <c r="U29" s="156">
        <f t="shared" si="2"/>
        <v>218.86</v>
      </c>
      <c r="V29" s="154">
        <f t="shared" si="3"/>
        <v>0</v>
      </c>
      <c r="Y29">
        <f>BAWANA!AW29+BAWANA!AX29</f>
        <v>25.57</v>
      </c>
      <c r="Z29">
        <f>BAWANA!BD29+BAWANA!BE29</f>
        <v>25.57</v>
      </c>
      <c r="AA29">
        <f>BAWANA!X29+BAWANA!Y29</f>
        <v>25.57</v>
      </c>
      <c r="AB29">
        <f>BAWANA!AE29+BAWANA!AF29</f>
        <v>25.57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218.86</v>
      </c>
      <c r="E30">
        <f>BAWANA!AM30</f>
        <v>0</v>
      </c>
      <c r="F30">
        <f t="shared" si="4"/>
        <v>256</v>
      </c>
      <c r="G30">
        <f t="shared" si="5"/>
        <v>218.86</v>
      </c>
      <c r="H30" s="154"/>
      <c r="I30">
        <f>BRPL_EOD!AK30+BRPL_EOD!AL30</f>
        <v>79.59</v>
      </c>
      <c r="J30">
        <f>BYPL_EOD!AK30+BYPL_EOD!AL30</f>
        <v>46.02</v>
      </c>
      <c r="K30">
        <f>MES_EOD!AK30+MES_EOD!AL30</f>
        <v>5</v>
      </c>
      <c r="L30">
        <f>NDMC_EOD!AK30+NDMC_EOD!AL30</f>
        <v>18.66</v>
      </c>
      <c r="M30">
        <f>TPDDL_EOD!AK30+TPDDL_EOD!AL30</f>
        <v>69.599999999999994</v>
      </c>
      <c r="N30">
        <f t="shared" si="0"/>
        <v>218.87</v>
      </c>
      <c r="O30" s="154">
        <f t="shared" si="1"/>
        <v>-9.9999999999909051E-3</v>
      </c>
      <c r="P30">
        <v>79.586363594827986</v>
      </c>
      <c r="Q30">
        <v>46.01789738200759</v>
      </c>
      <c r="R30">
        <v>4.9997715538904375</v>
      </c>
      <c r="S30">
        <v>18.659147439119113</v>
      </c>
      <c r="T30">
        <v>69.596820030154888</v>
      </c>
      <c r="U30" s="156">
        <f t="shared" si="2"/>
        <v>218.86</v>
      </c>
      <c r="V30" s="154">
        <f t="shared" si="3"/>
        <v>0</v>
      </c>
      <c r="Y30">
        <f>BAWANA!AW30+BAWANA!AX30</f>
        <v>25.57</v>
      </c>
      <c r="Z30">
        <f>BAWANA!BD30+BAWANA!BE30</f>
        <v>25.57</v>
      </c>
      <c r="AA30">
        <f>BAWANA!X30+BAWANA!Y30</f>
        <v>25.57</v>
      </c>
      <c r="AB30">
        <f>BAWANA!AE30+BAWANA!AF30</f>
        <v>25.57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237.22000000000003</v>
      </c>
      <c r="E31">
        <f>BAWANA!AM31</f>
        <v>0</v>
      </c>
      <c r="F31">
        <f t="shared" si="4"/>
        <v>256</v>
      </c>
      <c r="G31">
        <f t="shared" si="5"/>
        <v>237.22000000000003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0</v>
      </c>
      <c r="P31">
        <v>99.620000000000019</v>
      </c>
      <c r="Q31">
        <v>45.000000000000007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237.22000000000003</v>
      </c>
      <c r="V31" s="154">
        <f t="shared" si="3"/>
        <v>0</v>
      </c>
      <c r="Y31">
        <f>BAWANA!AW31+BAWANA!AX31</f>
        <v>16.39</v>
      </c>
      <c r="Z31">
        <f>BAWANA!BD31+BAWANA!BE31</f>
        <v>16.39</v>
      </c>
      <c r="AA31">
        <f>BAWANA!X31+BAWANA!Y31</f>
        <v>16.39</v>
      </c>
      <c r="AB31">
        <f>BAWANA!AE31+BAWANA!AF31</f>
        <v>16.39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237.22000000000003</v>
      </c>
      <c r="E32">
        <f>BAWANA!AM32</f>
        <v>0</v>
      </c>
      <c r="F32">
        <f t="shared" si="4"/>
        <v>256</v>
      </c>
      <c r="G32">
        <f t="shared" si="5"/>
        <v>237.22000000000003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0</v>
      </c>
      <c r="P32">
        <v>99.620000000000019</v>
      </c>
      <c r="Q32">
        <v>45.000000000000007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237.22000000000003</v>
      </c>
      <c r="V32" s="154">
        <f t="shared" si="3"/>
        <v>0</v>
      </c>
      <c r="Y32">
        <f>BAWANA!AW32+BAWANA!AX32</f>
        <v>16.39</v>
      </c>
      <c r="Z32">
        <f>BAWANA!BD32+BAWANA!BE32</f>
        <v>16.39</v>
      </c>
      <c r="AA32">
        <f>BAWANA!X32+BAWANA!Y32</f>
        <v>16.39</v>
      </c>
      <c r="AB32">
        <f>BAWANA!AE32+BAWANA!AF32</f>
        <v>16.39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237.22000000000003</v>
      </c>
      <c r="E33">
        <f>BAWANA!AM33</f>
        <v>0</v>
      </c>
      <c r="F33">
        <f t="shared" si="4"/>
        <v>256</v>
      </c>
      <c r="G33">
        <f t="shared" si="5"/>
        <v>237.22000000000003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237.22</v>
      </c>
      <c r="O33" s="154">
        <f t="shared" si="1"/>
        <v>0</v>
      </c>
      <c r="P33">
        <v>99.620000000000019</v>
      </c>
      <c r="Q33">
        <v>45.000000000000007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237.22000000000003</v>
      </c>
      <c r="V33" s="154">
        <f t="shared" si="3"/>
        <v>0</v>
      </c>
      <c r="Y33">
        <f>BAWANA!AW33+BAWANA!AX33</f>
        <v>16.39</v>
      </c>
      <c r="Z33">
        <f>BAWANA!BD33+BAWANA!BE33</f>
        <v>16.39</v>
      </c>
      <c r="AA33">
        <f>BAWANA!X33+BAWANA!Y33</f>
        <v>16.39</v>
      </c>
      <c r="AB33">
        <f>BAWANA!AE33+BAWANA!AF33</f>
        <v>16.39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237.22000000000003</v>
      </c>
      <c r="E34">
        <f>BAWANA!AM34</f>
        <v>0</v>
      </c>
      <c r="F34">
        <f t="shared" si="4"/>
        <v>256</v>
      </c>
      <c r="G34">
        <f t="shared" si="5"/>
        <v>237.22000000000003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237.22</v>
      </c>
      <c r="O34" s="154">
        <f t="shared" si="1"/>
        <v>0</v>
      </c>
      <c r="P34">
        <v>99.620000000000019</v>
      </c>
      <c r="Q34">
        <v>45.000000000000007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237.22000000000003</v>
      </c>
      <c r="V34" s="154">
        <f t="shared" si="3"/>
        <v>0</v>
      </c>
      <c r="Y34">
        <f>BAWANA!AW34+BAWANA!AX34</f>
        <v>16.39</v>
      </c>
      <c r="Z34">
        <f>BAWANA!BD34+BAWANA!BE34</f>
        <v>16.39</v>
      </c>
      <c r="AA34">
        <f>BAWANA!X34+BAWANA!Y34</f>
        <v>16.39</v>
      </c>
      <c r="AB34">
        <f>BAWANA!AE34+BAWANA!AF34</f>
        <v>16.39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218.86</v>
      </c>
      <c r="E35">
        <f>BAWANA!AM35</f>
        <v>0</v>
      </c>
      <c r="F35">
        <f t="shared" si="4"/>
        <v>256</v>
      </c>
      <c r="G35">
        <f t="shared" si="5"/>
        <v>218.86</v>
      </c>
      <c r="H35" s="154"/>
      <c r="I35">
        <f>BRPL_EOD!AK35+BRPL_EOD!AL35</f>
        <v>79.59</v>
      </c>
      <c r="J35">
        <f>BYPL_EOD!AK35+BYPL_EOD!AL35</f>
        <v>46.02</v>
      </c>
      <c r="K35">
        <f>MES_EOD!AK35+MES_EOD!AL35</f>
        <v>5</v>
      </c>
      <c r="L35">
        <f>NDMC_EOD!AK35+NDMC_EOD!AL35</f>
        <v>18.66</v>
      </c>
      <c r="M35">
        <f>TPDDL_EOD!AK35+TPDDL_EOD!AL35</f>
        <v>69.599999999999994</v>
      </c>
      <c r="N35">
        <f t="shared" si="0"/>
        <v>218.87</v>
      </c>
      <c r="O35" s="154">
        <f t="shared" si="1"/>
        <v>-9.9999999999909051E-3</v>
      </c>
      <c r="P35">
        <v>79.586363594827986</v>
      </c>
      <c r="Q35">
        <v>46.01789738200759</v>
      </c>
      <c r="R35">
        <v>4.9997715538904375</v>
      </c>
      <c r="S35">
        <v>18.659147439119113</v>
      </c>
      <c r="T35">
        <v>69.596820030154888</v>
      </c>
      <c r="U35" s="156">
        <f t="shared" si="2"/>
        <v>218.86</v>
      </c>
      <c r="V35" s="154">
        <f t="shared" si="3"/>
        <v>0</v>
      </c>
      <c r="Y35">
        <f>BAWANA!AW35+BAWANA!AX35</f>
        <v>25.57</v>
      </c>
      <c r="Z35">
        <f>BAWANA!BD35+BAWANA!BE35</f>
        <v>25.57</v>
      </c>
      <c r="AA35">
        <f>BAWANA!X35+BAWANA!Y35</f>
        <v>25.57</v>
      </c>
      <c r="AB35">
        <f>BAWANA!AE35+BAWANA!AF35</f>
        <v>25.57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218.86</v>
      </c>
      <c r="E36">
        <f>BAWANA!AM36</f>
        <v>0</v>
      </c>
      <c r="F36">
        <f t="shared" si="4"/>
        <v>256</v>
      </c>
      <c r="G36">
        <f t="shared" si="5"/>
        <v>218.86</v>
      </c>
      <c r="H36" s="154"/>
      <c r="I36">
        <f>BRPL_EOD!AK36+BRPL_EOD!AL36</f>
        <v>79.59</v>
      </c>
      <c r="J36">
        <f>BYPL_EOD!AK36+BYPL_EOD!AL36</f>
        <v>46.02</v>
      </c>
      <c r="K36">
        <f>MES_EOD!AK36+MES_EOD!AL36</f>
        <v>5</v>
      </c>
      <c r="L36">
        <f>NDMC_EOD!AK36+NDMC_EOD!AL36</f>
        <v>18.66</v>
      </c>
      <c r="M36">
        <f>TPDDL_EOD!AK36+TPDDL_EOD!AL36</f>
        <v>69.599999999999994</v>
      </c>
      <c r="N36">
        <f t="shared" si="0"/>
        <v>218.87</v>
      </c>
      <c r="O36" s="154">
        <f t="shared" si="1"/>
        <v>-9.9999999999909051E-3</v>
      </c>
      <c r="P36">
        <v>79.586363594827986</v>
      </c>
      <c r="Q36">
        <v>46.01789738200759</v>
      </c>
      <c r="R36">
        <v>4.9997715538904375</v>
      </c>
      <c r="S36">
        <v>18.659147439119113</v>
      </c>
      <c r="T36">
        <v>69.596820030154888</v>
      </c>
      <c r="U36" s="156">
        <f t="shared" si="2"/>
        <v>218.86</v>
      </c>
      <c r="V36" s="154">
        <f t="shared" si="3"/>
        <v>0</v>
      </c>
      <c r="Y36">
        <f>BAWANA!AW36+BAWANA!AX36</f>
        <v>25.57</v>
      </c>
      <c r="Z36">
        <f>BAWANA!BD36+BAWANA!BE36</f>
        <v>25.57</v>
      </c>
      <c r="AA36">
        <f>BAWANA!X36+BAWANA!Y36</f>
        <v>25.57</v>
      </c>
      <c r="AB36">
        <f>BAWANA!AE36+BAWANA!AF36</f>
        <v>25.57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215.14</v>
      </c>
      <c r="E39">
        <f>BAWANA!AM39</f>
        <v>0</v>
      </c>
      <c r="F39">
        <f t="shared" si="4"/>
        <v>256</v>
      </c>
      <c r="G39">
        <f t="shared" si="5"/>
        <v>215.14</v>
      </c>
      <c r="H39" s="154"/>
      <c r="I39">
        <f>BRPL_EOD!AK39+BRPL_EOD!AL39</f>
        <v>77.39</v>
      </c>
      <c r="J39">
        <f>BYPL_EOD!AK39+BYPL_EOD!AL39</f>
        <v>45</v>
      </c>
      <c r="K39">
        <f>MES_EOD!AK39+MES_EOD!AL39</f>
        <v>5</v>
      </c>
      <c r="L39">
        <f>NDMC_EOD!AK39+NDMC_EOD!AL39</f>
        <v>18.149999999999999</v>
      </c>
      <c r="M39">
        <f>TPDDL_EOD!AK39+TPDDL_EOD!AL39</f>
        <v>69.599999999999994</v>
      </c>
      <c r="N39">
        <f t="shared" si="0"/>
        <v>215.14</v>
      </c>
      <c r="O39" s="154">
        <f t="shared" si="1"/>
        <v>0</v>
      </c>
      <c r="P39">
        <v>77.39</v>
      </c>
      <c r="Q39">
        <v>45</v>
      </c>
      <c r="R39">
        <v>5</v>
      </c>
      <c r="S39">
        <v>18.149999999999999</v>
      </c>
      <c r="T39">
        <v>69.599999999999994</v>
      </c>
      <c r="U39" s="156">
        <f t="shared" si="2"/>
        <v>215.14</v>
      </c>
      <c r="V39" s="154">
        <f t="shared" si="3"/>
        <v>0</v>
      </c>
      <c r="Y39">
        <f>BAWANA!AW39+BAWANA!AX39</f>
        <v>30</v>
      </c>
      <c r="Z39">
        <f>BAWANA!BD39+BAWANA!BE39</f>
        <v>24.86</v>
      </c>
      <c r="AA39">
        <f>BAWANA!X39+BAWANA!Y39</f>
        <v>30</v>
      </c>
      <c r="AB39">
        <f>BAWANA!AE39+BAWANA!AF39</f>
        <v>24.86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215.14</v>
      </c>
      <c r="E40">
        <f>BAWANA!AM40</f>
        <v>0</v>
      </c>
      <c r="F40">
        <f t="shared" si="4"/>
        <v>256</v>
      </c>
      <c r="G40">
        <f t="shared" si="5"/>
        <v>215.14</v>
      </c>
      <c r="H40" s="154"/>
      <c r="I40">
        <f>BRPL_EOD!AK40+BRPL_EOD!AL40</f>
        <v>77.39</v>
      </c>
      <c r="J40">
        <f>BYPL_EOD!AK40+BYPL_EOD!AL40</f>
        <v>45</v>
      </c>
      <c r="K40">
        <f>MES_EOD!AK40+MES_EOD!AL40</f>
        <v>5</v>
      </c>
      <c r="L40">
        <f>NDMC_EOD!AK40+NDMC_EOD!AL40</f>
        <v>18.149999999999999</v>
      </c>
      <c r="M40">
        <f>TPDDL_EOD!AK40+TPDDL_EOD!AL40</f>
        <v>69.599999999999994</v>
      </c>
      <c r="N40">
        <f t="shared" si="0"/>
        <v>215.14</v>
      </c>
      <c r="O40" s="154">
        <f t="shared" si="1"/>
        <v>0</v>
      </c>
      <c r="P40">
        <v>77.39</v>
      </c>
      <c r="Q40">
        <v>45</v>
      </c>
      <c r="R40">
        <v>5</v>
      </c>
      <c r="S40">
        <v>18.149999999999999</v>
      </c>
      <c r="T40">
        <v>69.599999999999994</v>
      </c>
      <c r="U40" s="156">
        <f t="shared" si="2"/>
        <v>215.14</v>
      </c>
      <c r="V40" s="154">
        <f t="shared" si="3"/>
        <v>0</v>
      </c>
      <c r="Y40">
        <f>BAWANA!AW40+BAWANA!AX40</f>
        <v>30</v>
      </c>
      <c r="Z40">
        <f>BAWANA!BD40+BAWANA!BE40</f>
        <v>24.86</v>
      </c>
      <c r="AA40">
        <f>BAWANA!X40+BAWANA!Y40</f>
        <v>30</v>
      </c>
      <c r="AB40">
        <f>BAWANA!AE40+BAWANA!AF40</f>
        <v>24.86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215.14</v>
      </c>
      <c r="E41">
        <f>BAWANA!AM41</f>
        <v>0</v>
      </c>
      <c r="F41">
        <f t="shared" si="4"/>
        <v>256</v>
      </c>
      <c r="G41">
        <f t="shared" si="5"/>
        <v>215.14</v>
      </c>
      <c r="H41" s="154"/>
      <c r="I41">
        <f>BRPL_EOD!AK41+BRPL_EOD!AL41</f>
        <v>77.39</v>
      </c>
      <c r="J41">
        <f>BYPL_EOD!AK41+BYPL_EOD!AL41</f>
        <v>45</v>
      </c>
      <c r="K41">
        <f>MES_EOD!AK41+MES_EOD!AL41</f>
        <v>5</v>
      </c>
      <c r="L41">
        <f>NDMC_EOD!AK41+NDMC_EOD!AL41</f>
        <v>18.149999999999999</v>
      </c>
      <c r="M41">
        <f>TPDDL_EOD!AK41+TPDDL_EOD!AL41</f>
        <v>69.599999999999994</v>
      </c>
      <c r="N41">
        <f t="shared" si="0"/>
        <v>215.14</v>
      </c>
      <c r="O41" s="154">
        <f t="shared" si="1"/>
        <v>0</v>
      </c>
      <c r="P41">
        <v>77.39</v>
      </c>
      <c r="Q41">
        <v>45</v>
      </c>
      <c r="R41">
        <v>5</v>
      </c>
      <c r="S41">
        <v>18.149999999999999</v>
      </c>
      <c r="T41">
        <v>69.599999999999994</v>
      </c>
      <c r="U41" s="156">
        <f t="shared" si="2"/>
        <v>215.14</v>
      </c>
      <c r="V41" s="154">
        <f t="shared" si="3"/>
        <v>0</v>
      </c>
      <c r="Y41">
        <f>BAWANA!AW41+BAWANA!AX41</f>
        <v>30</v>
      </c>
      <c r="Z41">
        <f>BAWANA!BD41+BAWANA!BE41</f>
        <v>24.86</v>
      </c>
      <c r="AA41">
        <f>BAWANA!X41+BAWANA!Y41</f>
        <v>30</v>
      </c>
      <c r="AB41">
        <f>BAWANA!AE41+BAWANA!AF41</f>
        <v>24.86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215.14</v>
      </c>
      <c r="E42">
        <f>BAWANA!AM42</f>
        <v>0</v>
      </c>
      <c r="F42">
        <f t="shared" si="4"/>
        <v>256</v>
      </c>
      <c r="G42">
        <f t="shared" si="5"/>
        <v>215.14</v>
      </c>
      <c r="H42" s="154"/>
      <c r="I42">
        <f>BRPL_EOD!AK42+BRPL_EOD!AL42</f>
        <v>77.39</v>
      </c>
      <c r="J42">
        <f>BYPL_EOD!AK42+BYPL_EOD!AL42</f>
        <v>45</v>
      </c>
      <c r="K42">
        <f>MES_EOD!AK42+MES_EOD!AL42</f>
        <v>5</v>
      </c>
      <c r="L42">
        <f>NDMC_EOD!AK42+NDMC_EOD!AL42</f>
        <v>18.149999999999999</v>
      </c>
      <c r="M42">
        <f>TPDDL_EOD!AK42+TPDDL_EOD!AL42</f>
        <v>69.599999999999994</v>
      </c>
      <c r="N42">
        <f t="shared" si="0"/>
        <v>215.14</v>
      </c>
      <c r="O42" s="154">
        <f t="shared" si="1"/>
        <v>0</v>
      </c>
      <c r="P42">
        <v>77.39</v>
      </c>
      <c r="Q42">
        <v>45</v>
      </c>
      <c r="R42">
        <v>5</v>
      </c>
      <c r="S42">
        <v>18.149999999999999</v>
      </c>
      <c r="T42">
        <v>69.599999999999994</v>
      </c>
      <c r="U42" s="156">
        <f t="shared" si="2"/>
        <v>215.14</v>
      </c>
      <c r="V42" s="154">
        <f t="shared" si="3"/>
        <v>0</v>
      </c>
      <c r="Y42">
        <f>BAWANA!AW42+BAWANA!AX42</f>
        <v>30</v>
      </c>
      <c r="Z42">
        <f>BAWANA!BD42+BAWANA!BE42</f>
        <v>24.86</v>
      </c>
      <c r="AA42">
        <f>BAWANA!X42+BAWANA!Y42</f>
        <v>30</v>
      </c>
      <c r="AB42">
        <f>BAWANA!AE42+BAWANA!AF42</f>
        <v>24.86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215.14</v>
      </c>
      <c r="E43">
        <f>BAWANA!AM43</f>
        <v>0</v>
      </c>
      <c r="F43">
        <f t="shared" si="4"/>
        <v>256</v>
      </c>
      <c r="G43">
        <f t="shared" si="5"/>
        <v>215.14</v>
      </c>
      <c r="H43" s="154"/>
      <c r="I43">
        <f>BRPL_EOD!AK43+BRPL_EOD!AL43</f>
        <v>77.39</v>
      </c>
      <c r="J43">
        <f>BYPL_EOD!AK43+BYPL_EOD!AL43</f>
        <v>45</v>
      </c>
      <c r="K43">
        <f>MES_EOD!AK43+MES_EOD!AL43</f>
        <v>5</v>
      </c>
      <c r="L43">
        <f>NDMC_EOD!AK43+NDMC_EOD!AL43</f>
        <v>18.149999999999999</v>
      </c>
      <c r="M43">
        <f>TPDDL_EOD!AK43+TPDDL_EOD!AL43</f>
        <v>69.599999999999994</v>
      </c>
      <c r="N43">
        <f t="shared" si="0"/>
        <v>215.14</v>
      </c>
      <c r="O43" s="154">
        <f t="shared" si="1"/>
        <v>0</v>
      </c>
      <c r="P43">
        <v>77.39</v>
      </c>
      <c r="Q43">
        <v>45</v>
      </c>
      <c r="R43">
        <v>5</v>
      </c>
      <c r="S43">
        <v>18.149999999999999</v>
      </c>
      <c r="T43">
        <v>69.599999999999994</v>
      </c>
      <c r="U43" s="156">
        <f t="shared" si="2"/>
        <v>215.14</v>
      </c>
      <c r="V43" s="154">
        <f t="shared" si="3"/>
        <v>0</v>
      </c>
      <c r="Y43">
        <f>BAWANA!AW43+BAWANA!AX43</f>
        <v>30</v>
      </c>
      <c r="Z43">
        <f>BAWANA!BD43+BAWANA!BE43</f>
        <v>24.86</v>
      </c>
      <c r="AA43">
        <f>BAWANA!X43+BAWANA!Y43</f>
        <v>30</v>
      </c>
      <c r="AB43">
        <f>BAWANA!AE43+BAWANA!AF43</f>
        <v>24.86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215.14</v>
      </c>
      <c r="E44">
        <f>BAWANA!AM44</f>
        <v>0</v>
      </c>
      <c r="F44">
        <f t="shared" si="4"/>
        <v>256</v>
      </c>
      <c r="G44">
        <f t="shared" si="5"/>
        <v>215.14</v>
      </c>
      <c r="H44" s="154"/>
      <c r="I44">
        <f>BRPL_EOD!AK44+BRPL_EOD!AL44</f>
        <v>77.39</v>
      </c>
      <c r="J44">
        <f>BYPL_EOD!AK44+BYPL_EOD!AL44</f>
        <v>45</v>
      </c>
      <c r="K44">
        <f>MES_EOD!AK44+MES_EOD!AL44</f>
        <v>5</v>
      </c>
      <c r="L44">
        <f>NDMC_EOD!AK44+NDMC_EOD!AL44</f>
        <v>18.149999999999999</v>
      </c>
      <c r="M44">
        <f>TPDDL_EOD!AK44+TPDDL_EOD!AL44</f>
        <v>69.599999999999994</v>
      </c>
      <c r="N44">
        <f t="shared" si="0"/>
        <v>215.14</v>
      </c>
      <c r="O44" s="154">
        <f t="shared" si="1"/>
        <v>0</v>
      </c>
      <c r="P44">
        <v>77.39</v>
      </c>
      <c r="Q44">
        <v>45</v>
      </c>
      <c r="R44">
        <v>5</v>
      </c>
      <c r="S44">
        <v>18.149999999999999</v>
      </c>
      <c r="T44">
        <v>69.599999999999994</v>
      </c>
      <c r="U44" s="156">
        <f t="shared" si="2"/>
        <v>215.14</v>
      </c>
      <c r="V44" s="154">
        <f t="shared" si="3"/>
        <v>0</v>
      </c>
      <c r="Y44">
        <f>BAWANA!AW44+BAWANA!AX44</f>
        <v>30</v>
      </c>
      <c r="Z44">
        <f>BAWANA!BD44+BAWANA!BE44</f>
        <v>24.86</v>
      </c>
      <c r="AA44">
        <f>BAWANA!X44+BAWANA!Y44</f>
        <v>30</v>
      </c>
      <c r="AB44">
        <f>BAWANA!AE44+BAWANA!AF44</f>
        <v>24.86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215.14</v>
      </c>
      <c r="E45">
        <f>BAWANA!AM45</f>
        <v>0</v>
      </c>
      <c r="F45">
        <f t="shared" si="4"/>
        <v>256</v>
      </c>
      <c r="G45">
        <f t="shared" si="5"/>
        <v>215.14</v>
      </c>
      <c r="H45" s="154"/>
      <c r="I45">
        <f>BRPL_EOD!AK45+BRPL_EOD!AL45</f>
        <v>77.39</v>
      </c>
      <c r="J45">
        <f>BYPL_EOD!AK45+BYPL_EOD!AL45</f>
        <v>45</v>
      </c>
      <c r="K45">
        <f>MES_EOD!AK45+MES_EOD!AL45</f>
        <v>5</v>
      </c>
      <c r="L45">
        <f>NDMC_EOD!AK45+NDMC_EOD!AL45</f>
        <v>18.149999999999999</v>
      </c>
      <c r="M45">
        <f>TPDDL_EOD!AK45+TPDDL_EOD!AL45</f>
        <v>69.599999999999994</v>
      </c>
      <c r="N45">
        <f t="shared" si="0"/>
        <v>215.14</v>
      </c>
      <c r="O45" s="154">
        <f t="shared" si="1"/>
        <v>0</v>
      </c>
      <c r="P45">
        <v>77.39</v>
      </c>
      <c r="Q45">
        <v>45</v>
      </c>
      <c r="R45">
        <v>5</v>
      </c>
      <c r="S45">
        <v>18.149999999999999</v>
      </c>
      <c r="T45">
        <v>69.599999999999994</v>
      </c>
      <c r="U45" s="156">
        <f t="shared" si="2"/>
        <v>215.14</v>
      </c>
      <c r="V45" s="154">
        <f t="shared" si="3"/>
        <v>0</v>
      </c>
      <c r="Y45">
        <f>BAWANA!AW45+BAWANA!AX45</f>
        <v>30</v>
      </c>
      <c r="Z45">
        <f>BAWANA!BD45+BAWANA!BE45</f>
        <v>24.86</v>
      </c>
      <c r="AA45">
        <f>BAWANA!X45+BAWANA!Y45</f>
        <v>30</v>
      </c>
      <c r="AB45">
        <f>BAWANA!AE45+BAWANA!AF45</f>
        <v>24.86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215.14</v>
      </c>
      <c r="E46">
        <f>BAWANA!AM46</f>
        <v>0</v>
      </c>
      <c r="F46">
        <f t="shared" si="4"/>
        <v>256</v>
      </c>
      <c r="G46">
        <f t="shared" si="5"/>
        <v>215.14</v>
      </c>
      <c r="H46" s="154"/>
      <c r="I46">
        <f>BRPL_EOD!AK46+BRPL_EOD!AL46</f>
        <v>77.39</v>
      </c>
      <c r="J46">
        <f>BYPL_EOD!AK46+BYPL_EOD!AL46</f>
        <v>45</v>
      </c>
      <c r="K46">
        <f>MES_EOD!AK46+MES_EOD!AL46</f>
        <v>5</v>
      </c>
      <c r="L46">
        <f>NDMC_EOD!AK46+NDMC_EOD!AL46</f>
        <v>18.149999999999999</v>
      </c>
      <c r="M46">
        <f>TPDDL_EOD!AK46+TPDDL_EOD!AL46</f>
        <v>69.599999999999994</v>
      </c>
      <c r="N46">
        <f t="shared" si="0"/>
        <v>215.14</v>
      </c>
      <c r="O46" s="154">
        <f t="shared" si="1"/>
        <v>0</v>
      </c>
      <c r="P46">
        <v>77.39</v>
      </c>
      <c r="Q46">
        <v>45</v>
      </c>
      <c r="R46">
        <v>5</v>
      </c>
      <c r="S46">
        <v>18.149999999999999</v>
      </c>
      <c r="T46">
        <v>69.599999999999994</v>
      </c>
      <c r="U46" s="156">
        <f t="shared" si="2"/>
        <v>215.14</v>
      </c>
      <c r="V46" s="154">
        <f t="shared" si="3"/>
        <v>0</v>
      </c>
      <c r="Y46">
        <f>BAWANA!AW46+BAWANA!AX46</f>
        <v>30</v>
      </c>
      <c r="Z46">
        <f>BAWANA!BD46+BAWANA!BE46</f>
        <v>24.86</v>
      </c>
      <c r="AA46">
        <f>BAWANA!X46+BAWANA!Y46</f>
        <v>30</v>
      </c>
      <c r="AB46">
        <f>BAWANA!AE46+BAWANA!AF46</f>
        <v>24.86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215.14</v>
      </c>
      <c r="E47">
        <f>BAWANA!AM47</f>
        <v>0</v>
      </c>
      <c r="F47">
        <f t="shared" si="4"/>
        <v>256</v>
      </c>
      <c r="G47">
        <f t="shared" si="5"/>
        <v>215.14</v>
      </c>
      <c r="H47" s="154"/>
      <c r="I47">
        <f>BRPL_EOD!AK47+BRPL_EOD!AL47</f>
        <v>77.39</v>
      </c>
      <c r="J47">
        <f>BYPL_EOD!AK47+BYPL_EOD!AL47</f>
        <v>45</v>
      </c>
      <c r="K47">
        <f>MES_EOD!AK47+MES_EOD!AL47</f>
        <v>5</v>
      </c>
      <c r="L47">
        <f>NDMC_EOD!AK47+NDMC_EOD!AL47</f>
        <v>18.149999999999999</v>
      </c>
      <c r="M47">
        <f>TPDDL_EOD!AK47+TPDDL_EOD!AL47</f>
        <v>69.599999999999994</v>
      </c>
      <c r="N47">
        <f t="shared" si="0"/>
        <v>215.14</v>
      </c>
      <c r="O47" s="154">
        <f t="shared" si="1"/>
        <v>0</v>
      </c>
      <c r="P47">
        <v>77.39</v>
      </c>
      <c r="Q47">
        <v>45</v>
      </c>
      <c r="R47">
        <v>5</v>
      </c>
      <c r="S47">
        <v>18.149999999999999</v>
      </c>
      <c r="T47">
        <v>69.599999999999994</v>
      </c>
      <c r="U47" s="156">
        <f t="shared" si="2"/>
        <v>215.14</v>
      </c>
      <c r="V47" s="154">
        <f t="shared" si="3"/>
        <v>0</v>
      </c>
      <c r="Y47">
        <f>BAWANA!AW47+BAWANA!AX47</f>
        <v>30</v>
      </c>
      <c r="Z47">
        <f>BAWANA!BD47+BAWANA!BE47</f>
        <v>24.86</v>
      </c>
      <c r="AA47">
        <f>BAWANA!X47+BAWANA!Y47</f>
        <v>30</v>
      </c>
      <c r="AB47">
        <f>BAWANA!AE47+BAWANA!AF47</f>
        <v>24.86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215.14</v>
      </c>
      <c r="E48">
        <f>BAWANA!AM48</f>
        <v>0</v>
      </c>
      <c r="F48">
        <f t="shared" si="4"/>
        <v>256</v>
      </c>
      <c r="G48">
        <f t="shared" si="5"/>
        <v>215.14</v>
      </c>
      <c r="H48" s="154"/>
      <c r="I48">
        <f>BRPL_EOD!AK48+BRPL_EOD!AL48</f>
        <v>77.39</v>
      </c>
      <c r="J48">
        <f>BYPL_EOD!AK48+BYPL_EOD!AL48</f>
        <v>45</v>
      </c>
      <c r="K48">
        <f>MES_EOD!AK48+MES_EOD!AL48</f>
        <v>5</v>
      </c>
      <c r="L48">
        <f>NDMC_EOD!AK48+NDMC_EOD!AL48</f>
        <v>18.149999999999999</v>
      </c>
      <c r="M48">
        <f>TPDDL_EOD!AK48+TPDDL_EOD!AL48</f>
        <v>69.599999999999994</v>
      </c>
      <c r="N48">
        <f t="shared" si="0"/>
        <v>215.14</v>
      </c>
      <c r="O48" s="154">
        <f t="shared" si="1"/>
        <v>0</v>
      </c>
      <c r="P48">
        <v>77.39</v>
      </c>
      <c r="Q48">
        <v>45</v>
      </c>
      <c r="R48">
        <v>5</v>
      </c>
      <c r="S48">
        <v>18.149999999999999</v>
      </c>
      <c r="T48">
        <v>69.599999999999994</v>
      </c>
      <c r="U48" s="156">
        <f t="shared" si="2"/>
        <v>215.14</v>
      </c>
      <c r="V48" s="154">
        <f t="shared" si="3"/>
        <v>0</v>
      </c>
      <c r="Y48">
        <f>BAWANA!AW48+BAWANA!AX48</f>
        <v>30</v>
      </c>
      <c r="Z48">
        <f>BAWANA!BD48+BAWANA!BE48</f>
        <v>24.86</v>
      </c>
      <c r="AA48">
        <f>BAWANA!X48+BAWANA!Y48</f>
        <v>30</v>
      </c>
      <c r="AB48">
        <f>BAWANA!AE48+BAWANA!AF48</f>
        <v>24.86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215.14</v>
      </c>
      <c r="E49">
        <f>BAWANA!AM49</f>
        <v>0</v>
      </c>
      <c r="F49">
        <f t="shared" si="4"/>
        <v>256</v>
      </c>
      <c r="G49">
        <f t="shared" si="5"/>
        <v>215.14</v>
      </c>
      <c r="H49" s="154"/>
      <c r="I49">
        <f>BRPL_EOD!AK49+BRPL_EOD!AL49</f>
        <v>77.39</v>
      </c>
      <c r="J49">
        <f>BYPL_EOD!AK49+BYPL_EOD!AL49</f>
        <v>45</v>
      </c>
      <c r="K49">
        <f>MES_EOD!AK49+MES_EOD!AL49</f>
        <v>5</v>
      </c>
      <c r="L49">
        <f>NDMC_EOD!AK49+NDMC_EOD!AL49</f>
        <v>18.149999999999999</v>
      </c>
      <c r="M49">
        <f>TPDDL_EOD!AK49+TPDDL_EOD!AL49</f>
        <v>69.599999999999994</v>
      </c>
      <c r="N49">
        <f t="shared" si="0"/>
        <v>215.14</v>
      </c>
      <c r="O49" s="154">
        <f t="shared" si="1"/>
        <v>0</v>
      </c>
      <c r="P49">
        <v>77.39</v>
      </c>
      <c r="Q49">
        <v>45</v>
      </c>
      <c r="R49">
        <v>5</v>
      </c>
      <c r="S49">
        <v>18.149999999999999</v>
      </c>
      <c r="T49">
        <v>69.599999999999994</v>
      </c>
      <c r="U49" s="156">
        <f t="shared" si="2"/>
        <v>215.14</v>
      </c>
      <c r="V49" s="154">
        <f t="shared" si="3"/>
        <v>0</v>
      </c>
      <c r="Y49">
        <f>BAWANA!AW49+BAWANA!AX49</f>
        <v>30</v>
      </c>
      <c r="Z49">
        <f>BAWANA!BD49+BAWANA!BE49</f>
        <v>24.86</v>
      </c>
      <c r="AA49">
        <f>BAWANA!X49+BAWANA!Y49</f>
        <v>30</v>
      </c>
      <c r="AB49">
        <f>BAWANA!AE49+BAWANA!AF49</f>
        <v>24.86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215.14</v>
      </c>
      <c r="E50">
        <f>BAWANA!AM50</f>
        <v>0</v>
      </c>
      <c r="F50">
        <f t="shared" si="4"/>
        <v>256</v>
      </c>
      <c r="G50">
        <f t="shared" si="5"/>
        <v>215.14</v>
      </c>
      <c r="H50" s="154"/>
      <c r="I50">
        <f>BRPL_EOD!AK50+BRPL_EOD!AL50</f>
        <v>77.39</v>
      </c>
      <c r="J50">
        <f>BYPL_EOD!AK50+BYPL_EOD!AL50</f>
        <v>45</v>
      </c>
      <c r="K50">
        <f>MES_EOD!AK50+MES_EOD!AL50</f>
        <v>5</v>
      </c>
      <c r="L50">
        <f>NDMC_EOD!AK50+NDMC_EOD!AL50</f>
        <v>18.149999999999999</v>
      </c>
      <c r="M50">
        <f>TPDDL_EOD!AK50+TPDDL_EOD!AL50</f>
        <v>69.599999999999994</v>
      </c>
      <c r="N50">
        <f t="shared" si="0"/>
        <v>215.14</v>
      </c>
      <c r="O50" s="154">
        <f t="shared" si="1"/>
        <v>0</v>
      </c>
      <c r="P50">
        <v>77.39</v>
      </c>
      <c r="Q50">
        <v>45</v>
      </c>
      <c r="R50">
        <v>5</v>
      </c>
      <c r="S50">
        <v>18.149999999999999</v>
      </c>
      <c r="T50">
        <v>69.599999999999994</v>
      </c>
      <c r="U50" s="156">
        <f t="shared" si="2"/>
        <v>215.14</v>
      </c>
      <c r="V50" s="154">
        <f t="shared" si="3"/>
        <v>0</v>
      </c>
      <c r="Y50">
        <f>BAWANA!AW50+BAWANA!AX50</f>
        <v>30</v>
      </c>
      <c r="Z50">
        <f>BAWANA!BD50+BAWANA!BE50</f>
        <v>24.86</v>
      </c>
      <c r="AA50">
        <f>BAWANA!X50+BAWANA!Y50</f>
        <v>30</v>
      </c>
      <c r="AB50">
        <f>BAWANA!AE50+BAWANA!AF50</f>
        <v>24.86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215.14</v>
      </c>
      <c r="E51">
        <f>BAWANA!AM51</f>
        <v>0</v>
      </c>
      <c r="F51">
        <f t="shared" si="4"/>
        <v>256</v>
      </c>
      <c r="G51">
        <f t="shared" si="5"/>
        <v>215.14</v>
      </c>
      <c r="H51" s="154"/>
      <c r="I51">
        <f>BRPL_EOD!AK51+BRPL_EOD!AL51</f>
        <v>77.39</v>
      </c>
      <c r="J51">
        <f>BYPL_EOD!AK51+BYPL_EOD!AL51</f>
        <v>45</v>
      </c>
      <c r="K51">
        <f>MES_EOD!AK51+MES_EOD!AL51</f>
        <v>5</v>
      </c>
      <c r="L51">
        <f>NDMC_EOD!AK51+NDMC_EOD!AL51</f>
        <v>18.149999999999999</v>
      </c>
      <c r="M51">
        <f>TPDDL_EOD!AK51+TPDDL_EOD!AL51</f>
        <v>69.599999999999994</v>
      </c>
      <c r="N51">
        <f t="shared" si="0"/>
        <v>215.14</v>
      </c>
      <c r="O51" s="154">
        <f t="shared" si="1"/>
        <v>0</v>
      </c>
      <c r="P51">
        <v>77.39</v>
      </c>
      <c r="Q51">
        <v>45</v>
      </c>
      <c r="R51">
        <v>5</v>
      </c>
      <c r="S51">
        <v>18.149999999999999</v>
      </c>
      <c r="T51">
        <v>69.599999999999994</v>
      </c>
      <c r="U51" s="156">
        <f t="shared" si="2"/>
        <v>215.14</v>
      </c>
      <c r="V51" s="154">
        <f t="shared" si="3"/>
        <v>0</v>
      </c>
      <c r="Y51">
        <f>BAWANA!AW51+BAWANA!AX51</f>
        <v>30</v>
      </c>
      <c r="Z51">
        <f>BAWANA!BD51+BAWANA!BE51</f>
        <v>24.86</v>
      </c>
      <c r="AA51">
        <f>BAWANA!X51+BAWANA!Y51</f>
        <v>30</v>
      </c>
      <c r="AB51">
        <f>BAWANA!AE51+BAWANA!AF51</f>
        <v>24.86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215.14</v>
      </c>
      <c r="E52">
        <f>BAWANA!AM52</f>
        <v>0</v>
      </c>
      <c r="F52">
        <f t="shared" si="4"/>
        <v>256</v>
      </c>
      <c r="G52">
        <f t="shared" si="5"/>
        <v>215.14</v>
      </c>
      <c r="H52" s="154"/>
      <c r="I52">
        <f>BRPL_EOD!AK52+BRPL_EOD!AL52</f>
        <v>77.39</v>
      </c>
      <c r="J52">
        <f>BYPL_EOD!AK52+BYPL_EOD!AL52</f>
        <v>45</v>
      </c>
      <c r="K52">
        <f>MES_EOD!AK52+MES_EOD!AL52</f>
        <v>5</v>
      </c>
      <c r="L52">
        <f>NDMC_EOD!AK52+NDMC_EOD!AL52</f>
        <v>18.149999999999999</v>
      </c>
      <c r="M52">
        <f>TPDDL_EOD!AK52+TPDDL_EOD!AL52</f>
        <v>69.599999999999994</v>
      </c>
      <c r="N52">
        <f t="shared" si="0"/>
        <v>215.14</v>
      </c>
      <c r="O52" s="154">
        <f t="shared" si="1"/>
        <v>0</v>
      </c>
      <c r="P52">
        <v>77.39</v>
      </c>
      <c r="Q52">
        <v>45</v>
      </c>
      <c r="R52">
        <v>5</v>
      </c>
      <c r="S52">
        <v>18.149999999999999</v>
      </c>
      <c r="T52">
        <v>69.599999999999994</v>
      </c>
      <c r="U52" s="156">
        <f t="shared" si="2"/>
        <v>215.14</v>
      </c>
      <c r="V52" s="154">
        <f t="shared" si="3"/>
        <v>0</v>
      </c>
      <c r="Y52">
        <f>BAWANA!AW52+BAWANA!AX52</f>
        <v>30</v>
      </c>
      <c r="Z52">
        <f>BAWANA!BD52+BAWANA!BE52</f>
        <v>24.86</v>
      </c>
      <c r="AA52">
        <f>BAWANA!X52+BAWANA!Y52</f>
        <v>30</v>
      </c>
      <c r="AB52">
        <f>BAWANA!AE52+BAWANA!AF52</f>
        <v>24.86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215.14</v>
      </c>
      <c r="E53">
        <f>BAWANA!AM53</f>
        <v>0</v>
      </c>
      <c r="F53">
        <f t="shared" si="4"/>
        <v>256</v>
      </c>
      <c r="G53">
        <f t="shared" si="5"/>
        <v>215.14</v>
      </c>
      <c r="H53" s="154"/>
      <c r="I53">
        <f>BRPL_EOD!AK53+BRPL_EOD!AL53</f>
        <v>77.39</v>
      </c>
      <c r="J53">
        <f>BYPL_EOD!AK53+BYPL_EOD!AL53</f>
        <v>45</v>
      </c>
      <c r="K53">
        <f>MES_EOD!AK53+MES_EOD!AL53</f>
        <v>5</v>
      </c>
      <c r="L53">
        <f>NDMC_EOD!AK53+NDMC_EOD!AL53</f>
        <v>18.149999999999999</v>
      </c>
      <c r="M53">
        <f>TPDDL_EOD!AK53+TPDDL_EOD!AL53</f>
        <v>69.599999999999994</v>
      </c>
      <c r="N53">
        <f t="shared" si="0"/>
        <v>215.14</v>
      </c>
      <c r="O53" s="154">
        <f t="shared" si="1"/>
        <v>0</v>
      </c>
      <c r="P53">
        <v>77.39</v>
      </c>
      <c r="Q53">
        <v>45</v>
      </c>
      <c r="R53">
        <v>5</v>
      </c>
      <c r="S53">
        <v>18.149999999999999</v>
      </c>
      <c r="T53">
        <v>69.599999999999994</v>
      </c>
      <c r="U53" s="156">
        <f t="shared" si="2"/>
        <v>215.14</v>
      </c>
      <c r="V53" s="154">
        <f t="shared" si="3"/>
        <v>0</v>
      </c>
      <c r="Y53">
        <f>BAWANA!AW53+BAWANA!AX53</f>
        <v>30</v>
      </c>
      <c r="Z53">
        <f>BAWANA!BD53+BAWANA!BE53</f>
        <v>24.86</v>
      </c>
      <c r="AA53">
        <f>BAWANA!X53+BAWANA!Y53</f>
        <v>30</v>
      </c>
      <c r="AB53">
        <f>BAWANA!AE53+BAWANA!AF53</f>
        <v>24.86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215.14</v>
      </c>
      <c r="E54">
        <f>BAWANA!AM54</f>
        <v>0</v>
      </c>
      <c r="F54">
        <f t="shared" si="4"/>
        <v>256</v>
      </c>
      <c r="G54">
        <f t="shared" si="5"/>
        <v>215.14</v>
      </c>
      <c r="H54" s="154"/>
      <c r="I54">
        <f>BRPL_EOD!AK54+BRPL_EOD!AL54</f>
        <v>77.39</v>
      </c>
      <c r="J54">
        <f>BYPL_EOD!AK54+BYPL_EOD!AL54</f>
        <v>45</v>
      </c>
      <c r="K54">
        <f>MES_EOD!AK54+MES_EOD!AL54</f>
        <v>5</v>
      </c>
      <c r="L54">
        <f>NDMC_EOD!AK54+NDMC_EOD!AL54</f>
        <v>18.149999999999999</v>
      </c>
      <c r="M54">
        <f>TPDDL_EOD!AK54+TPDDL_EOD!AL54</f>
        <v>69.599999999999994</v>
      </c>
      <c r="N54">
        <f t="shared" si="0"/>
        <v>215.14</v>
      </c>
      <c r="O54" s="154">
        <f t="shared" si="1"/>
        <v>0</v>
      </c>
      <c r="P54">
        <v>77.39</v>
      </c>
      <c r="Q54">
        <v>45</v>
      </c>
      <c r="R54">
        <v>5</v>
      </c>
      <c r="S54">
        <v>18.149999999999999</v>
      </c>
      <c r="T54">
        <v>69.599999999999994</v>
      </c>
      <c r="U54" s="156">
        <f t="shared" si="2"/>
        <v>215.14</v>
      </c>
      <c r="V54" s="154">
        <f t="shared" si="3"/>
        <v>0</v>
      </c>
      <c r="Y54">
        <f>BAWANA!AW54+BAWANA!AX54</f>
        <v>30</v>
      </c>
      <c r="Z54">
        <f>BAWANA!BD54+BAWANA!BE54</f>
        <v>24.86</v>
      </c>
      <c r="AA54">
        <f>BAWANA!X54+BAWANA!Y54</f>
        <v>30</v>
      </c>
      <c r="AB54">
        <f>BAWANA!AE54+BAWANA!AF54</f>
        <v>24.86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215.14</v>
      </c>
      <c r="E55">
        <f>BAWANA!AM55</f>
        <v>0</v>
      </c>
      <c r="F55">
        <f t="shared" si="4"/>
        <v>256</v>
      </c>
      <c r="G55">
        <f t="shared" si="5"/>
        <v>215.14</v>
      </c>
      <c r="H55" s="154"/>
      <c r="I55">
        <f>BRPL_EOD!AK55+BRPL_EOD!AL55</f>
        <v>77.39</v>
      </c>
      <c r="J55">
        <f>BYPL_EOD!AK55+BYPL_EOD!AL55</f>
        <v>45</v>
      </c>
      <c r="K55">
        <f>MES_EOD!AK55+MES_EOD!AL55</f>
        <v>5</v>
      </c>
      <c r="L55">
        <f>NDMC_EOD!AK55+NDMC_EOD!AL55</f>
        <v>18.149999999999999</v>
      </c>
      <c r="M55">
        <f>TPDDL_EOD!AK55+TPDDL_EOD!AL55</f>
        <v>69.599999999999994</v>
      </c>
      <c r="N55">
        <f t="shared" si="0"/>
        <v>215.14</v>
      </c>
      <c r="O55" s="154">
        <f t="shared" si="1"/>
        <v>0</v>
      </c>
      <c r="P55">
        <v>77.39</v>
      </c>
      <c r="Q55">
        <v>45</v>
      </c>
      <c r="R55">
        <v>5</v>
      </c>
      <c r="S55">
        <v>18.149999999999999</v>
      </c>
      <c r="T55">
        <v>69.599999999999994</v>
      </c>
      <c r="U55" s="156">
        <f t="shared" si="2"/>
        <v>215.14</v>
      </c>
      <c r="V55" s="154">
        <f t="shared" si="3"/>
        <v>0</v>
      </c>
      <c r="Y55">
        <f>BAWANA!AW55+BAWANA!AX55</f>
        <v>30</v>
      </c>
      <c r="Z55">
        <f>BAWANA!BD55+BAWANA!BE55</f>
        <v>24.86</v>
      </c>
      <c r="AA55">
        <f>BAWANA!X55+BAWANA!Y55</f>
        <v>30</v>
      </c>
      <c r="AB55">
        <f>BAWANA!AE55+BAWANA!AF55</f>
        <v>24.86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215.14</v>
      </c>
      <c r="E56">
        <f>BAWANA!AM56</f>
        <v>0</v>
      </c>
      <c r="F56">
        <f t="shared" si="4"/>
        <v>256</v>
      </c>
      <c r="G56">
        <f t="shared" si="5"/>
        <v>215.14</v>
      </c>
      <c r="H56" s="154"/>
      <c r="I56">
        <f>BRPL_EOD!AK56+BRPL_EOD!AL56</f>
        <v>77.39</v>
      </c>
      <c r="J56">
        <f>BYPL_EOD!AK56+BYPL_EOD!AL56</f>
        <v>45</v>
      </c>
      <c r="K56">
        <f>MES_EOD!AK56+MES_EOD!AL56</f>
        <v>5</v>
      </c>
      <c r="L56">
        <f>NDMC_EOD!AK56+NDMC_EOD!AL56</f>
        <v>18.149999999999999</v>
      </c>
      <c r="M56">
        <f>TPDDL_EOD!AK56+TPDDL_EOD!AL56</f>
        <v>69.599999999999994</v>
      </c>
      <c r="N56">
        <f t="shared" si="0"/>
        <v>215.14</v>
      </c>
      <c r="O56" s="154">
        <f t="shared" si="1"/>
        <v>0</v>
      </c>
      <c r="P56">
        <v>77.39</v>
      </c>
      <c r="Q56">
        <v>45</v>
      </c>
      <c r="R56">
        <v>5</v>
      </c>
      <c r="S56">
        <v>18.149999999999999</v>
      </c>
      <c r="T56">
        <v>69.599999999999994</v>
      </c>
      <c r="U56" s="156">
        <f t="shared" si="2"/>
        <v>215.14</v>
      </c>
      <c r="V56" s="154">
        <f t="shared" si="3"/>
        <v>0</v>
      </c>
      <c r="Y56">
        <f>BAWANA!AW56+BAWANA!AX56</f>
        <v>30</v>
      </c>
      <c r="Z56">
        <f>BAWANA!BD56+BAWANA!BE56</f>
        <v>24.86</v>
      </c>
      <c r="AA56">
        <f>BAWANA!X56+BAWANA!Y56</f>
        <v>30</v>
      </c>
      <c r="AB56">
        <f>BAWANA!AE56+BAWANA!AF56</f>
        <v>24.86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215.14</v>
      </c>
      <c r="E57">
        <f>BAWANA!AM57</f>
        <v>0</v>
      </c>
      <c r="F57">
        <f t="shared" si="4"/>
        <v>256</v>
      </c>
      <c r="G57">
        <f t="shared" si="5"/>
        <v>215.14</v>
      </c>
      <c r="H57" s="154"/>
      <c r="I57">
        <f>BRPL_EOD!AK57+BRPL_EOD!AL57</f>
        <v>77.39</v>
      </c>
      <c r="J57">
        <f>BYPL_EOD!AK57+BYPL_EOD!AL57</f>
        <v>45</v>
      </c>
      <c r="K57">
        <f>MES_EOD!AK57+MES_EOD!AL57</f>
        <v>5</v>
      </c>
      <c r="L57">
        <f>NDMC_EOD!AK57+NDMC_EOD!AL57</f>
        <v>18.149999999999999</v>
      </c>
      <c r="M57">
        <f>TPDDL_EOD!AK57+TPDDL_EOD!AL57</f>
        <v>69.599999999999994</v>
      </c>
      <c r="N57">
        <f t="shared" si="0"/>
        <v>215.14</v>
      </c>
      <c r="O57" s="154">
        <f t="shared" si="1"/>
        <v>0</v>
      </c>
      <c r="P57">
        <v>77.39</v>
      </c>
      <c r="Q57">
        <v>45</v>
      </c>
      <c r="R57">
        <v>5</v>
      </c>
      <c r="S57">
        <v>18.149999999999999</v>
      </c>
      <c r="T57">
        <v>69.599999999999994</v>
      </c>
      <c r="U57" s="156">
        <f t="shared" si="2"/>
        <v>215.14</v>
      </c>
      <c r="V57" s="154">
        <f t="shared" si="3"/>
        <v>0</v>
      </c>
      <c r="Y57">
        <f>BAWANA!AW57+BAWANA!AX57</f>
        <v>30</v>
      </c>
      <c r="Z57">
        <f>BAWANA!BD57+BAWANA!BE57</f>
        <v>24.86</v>
      </c>
      <c r="AA57">
        <f>BAWANA!X57+BAWANA!Y57</f>
        <v>30</v>
      </c>
      <c r="AB57">
        <f>BAWANA!AE57+BAWANA!AF57</f>
        <v>24.86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215.14</v>
      </c>
      <c r="E58">
        <f>BAWANA!AM58</f>
        <v>0</v>
      </c>
      <c r="F58">
        <f t="shared" si="4"/>
        <v>256</v>
      </c>
      <c r="G58">
        <f t="shared" si="5"/>
        <v>215.14</v>
      </c>
      <c r="H58" s="154"/>
      <c r="I58">
        <f>BRPL_EOD!AK58+BRPL_EOD!AL58</f>
        <v>77.39</v>
      </c>
      <c r="J58">
        <f>BYPL_EOD!AK58+BYPL_EOD!AL58</f>
        <v>45</v>
      </c>
      <c r="K58">
        <f>MES_EOD!AK58+MES_EOD!AL58</f>
        <v>5</v>
      </c>
      <c r="L58">
        <f>NDMC_EOD!AK58+NDMC_EOD!AL58</f>
        <v>18.149999999999999</v>
      </c>
      <c r="M58">
        <f>TPDDL_EOD!AK58+TPDDL_EOD!AL58</f>
        <v>69.599999999999994</v>
      </c>
      <c r="N58">
        <f t="shared" si="0"/>
        <v>215.14</v>
      </c>
      <c r="O58" s="154">
        <f t="shared" si="1"/>
        <v>0</v>
      </c>
      <c r="P58">
        <v>77.39</v>
      </c>
      <c r="Q58">
        <v>45</v>
      </c>
      <c r="R58">
        <v>5</v>
      </c>
      <c r="S58">
        <v>18.149999999999999</v>
      </c>
      <c r="T58">
        <v>69.599999999999994</v>
      </c>
      <c r="U58" s="156">
        <f t="shared" si="2"/>
        <v>215.14</v>
      </c>
      <c r="V58" s="154">
        <f t="shared" si="3"/>
        <v>0</v>
      </c>
      <c r="Y58">
        <f>BAWANA!AW58+BAWANA!AX58</f>
        <v>30</v>
      </c>
      <c r="Z58">
        <f>BAWANA!BD58+BAWANA!BE58</f>
        <v>24.86</v>
      </c>
      <c r="AA58">
        <f>BAWANA!X58+BAWANA!Y58</f>
        <v>30</v>
      </c>
      <c r="AB58">
        <f>BAWANA!AE58+BAWANA!AF58</f>
        <v>24.86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215.14</v>
      </c>
      <c r="E59">
        <f>BAWANA!AM59</f>
        <v>0</v>
      </c>
      <c r="F59">
        <f t="shared" si="4"/>
        <v>256</v>
      </c>
      <c r="G59">
        <f t="shared" si="5"/>
        <v>215.14</v>
      </c>
      <c r="H59" s="154"/>
      <c r="I59">
        <f>BRPL_EOD!AK59+BRPL_EOD!AL59</f>
        <v>77.39</v>
      </c>
      <c r="J59">
        <f>BYPL_EOD!AK59+BYPL_EOD!AL59</f>
        <v>45</v>
      </c>
      <c r="K59">
        <f>MES_EOD!AK59+MES_EOD!AL59</f>
        <v>5</v>
      </c>
      <c r="L59">
        <f>NDMC_EOD!AK59+NDMC_EOD!AL59</f>
        <v>18.149999999999999</v>
      </c>
      <c r="M59">
        <f>TPDDL_EOD!AK59+TPDDL_EOD!AL59</f>
        <v>69.599999999999994</v>
      </c>
      <c r="N59">
        <f t="shared" si="0"/>
        <v>215.14</v>
      </c>
      <c r="O59" s="154">
        <f t="shared" si="1"/>
        <v>0</v>
      </c>
      <c r="P59">
        <v>77.39</v>
      </c>
      <c r="Q59">
        <v>45</v>
      </c>
      <c r="R59">
        <v>5</v>
      </c>
      <c r="S59">
        <v>18.149999999999999</v>
      </c>
      <c r="T59">
        <v>69.599999999999994</v>
      </c>
      <c r="U59" s="156">
        <f t="shared" si="2"/>
        <v>215.14</v>
      </c>
      <c r="V59" s="154">
        <f t="shared" si="3"/>
        <v>0</v>
      </c>
      <c r="Y59">
        <f>BAWANA!AW59+BAWANA!AX59</f>
        <v>30</v>
      </c>
      <c r="Z59">
        <f>BAWANA!BD59+BAWANA!BE59</f>
        <v>24.86</v>
      </c>
      <c r="AA59">
        <f>BAWANA!X59+BAWANA!Y59</f>
        <v>30</v>
      </c>
      <c r="AB59">
        <f>BAWANA!AE59+BAWANA!AF59</f>
        <v>24.86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215.14</v>
      </c>
      <c r="E60">
        <f>BAWANA!AM60</f>
        <v>0</v>
      </c>
      <c r="F60">
        <f t="shared" si="4"/>
        <v>256</v>
      </c>
      <c r="G60">
        <f t="shared" si="5"/>
        <v>215.14</v>
      </c>
      <c r="H60" s="154"/>
      <c r="I60">
        <f>BRPL_EOD!AK60+BRPL_EOD!AL60</f>
        <v>77.39</v>
      </c>
      <c r="J60">
        <f>BYPL_EOD!AK60+BYPL_EOD!AL60</f>
        <v>45</v>
      </c>
      <c r="K60">
        <f>MES_EOD!AK60+MES_EOD!AL60</f>
        <v>5</v>
      </c>
      <c r="L60">
        <f>NDMC_EOD!AK60+NDMC_EOD!AL60</f>
        <v>18.149999999999999</v>
      </c>
      <c r="M60">
        <f>TPDDL_EOD!AK60+TPDDL_EOD!AL60</f>
        <v>69.599999999999994</v>
      </c>
      <c r="N60">
        <f t="shared" si="0"/>
        <v>215.14</v>
      </c>
      <c r="O60" s="154">
        <f t="shared" si="1"/>
        <v>0</v>
      </c>
      <c r="P60">
        <v>77.39</v>
      </c>
      <c r="Q60">
        <v>45</v>
      </c>
      <c r="R60">
        <v>5</v>
      </c>
      <c r="S60">
        <v>18.149999999999999</v>
      </c>
      <c r="T60">
        <v>69.599999999999994</v>
      </c>
      <c r="U60" s="156">
        <f t="shared" si="2"/>
        <v>215.14</v>
      </c>
      <c r="V60" s="154">
        <f t="shared" si="3"/>
        <v>0</v>
      </c>
      <c r="Y60">
        <f>BAWANA!AW60+BAWANA!AX60</f>
        <v>30</v>
      </c>
      <c r="Z60">
        <f>BAWANA!BD60+BAWANA!BE60</f>
        <v>24.86</v>
      </c>
      <c r="AA60">
        <f>BAWANA!X60+BAWANA!Y60</f>
        <v>30</v>
      </c>
      <c r="AB60">
        <f>BAWANA!AE60+BAWANA!AF60</f>
        <v>24.86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215.14</v>
      </c>
      <c r="E61">
        <f>BAWANA!AM61</f>
        <v>0</v>
      </c>
      <c r="F61">
        <f t="shared" si="4"/>
        <v>256</v>
      </c>
      <c r="G61">
        <f t="shared" si="5"/>
        <v>215.14</v>
      </c>
      <c r="H61" s="154"/>
      <c r="I61">
        <f>BRPL_EOD!AK61+BRPL_EOD!AL61</f>
        <v>77.39</v>
      </c>
      <c r="J61">
        <f>BYPL_EOD!AK61+BYPL_EOD!AL61</f>
        <v>45</v>
      </c>
      <c r="K61">
        <f>MES_EOD!AK61+MES_EOD!AL61</f>
        <v>5</v>
      </c>
      <c r="L61">
        <f>NDMC_EOD!AK61+NDMC_EOD!AL61</f>
        <v>18.149999999999999</v>
      </c>
      <c r="M61">
        <f>TPDDL_EOD!AK61+TPDDL_EOD!AL61</f>
        <v>69.599999999999994</v>
      </c>
      <c r="N61">
        <f t="shared" si="0"/>
        <v>215.14</v>
      </c>
      <c r="O61" s="154">
        <f t="shared" si="1"/>
        <v>0</v>
      </c>
      <c r="P61">
        <v>77.39</v>
      </c>
      <c r="Q61">
        <v>45</v>
      </c>
      <c r="R61">
        <v>5</v>
      </c>
      <c r="S61">
        <v>18.149999999999999</v>
      </c>
      <c r="T61">
        <v>69.599999999999994</v>
      </c>
      <c r="U61" s="156">
        <f t="shared" si="2"/>
        <v>215.14</v>
      </c>
      <c r="V61" s="154">
        <f t="shared" si="3"/>
        <v>0</v>
      </c>
      <c r="Y61">
        <f>BAWANA!AW61+BAWANA!AX61</f>
        <v>30</v>
      </c>
      <c r="Z61">
        <f>BAWANA!BD61+BAWANA!BE61</f>
        <v>24.86</v>
      </c>
      <c r="AA61">
        <f>BAWANA!X61+BAWANA!Y61</f>
        <v>30</v>
      </c>
      <c r="AB61">
        <f>BAWANA!AE61+BAWANA!AF61</f>
        <v>24.86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215.14</v>
      </c>
      <c r="E62">
        <f>BAWANA!AM62</f>
        <v>0</v>
      </c>
      <c r="F62">
        <f t="shared" si="4"/>
        <v>256</v>
      </c>
      <c r="G62">
        <f t="shared" si="5"/>
        <v>215.14</v>
      </c>
      <c r="H62" s="154"/>
      <c r="I62">
        <f>BRPL_EOD!AK62+BRPL_EOD!AL62</f>
        <v>77.39</v>
      </c>
      <c r="J62">
        <f>BYPL_EOD!AK62+BYPL_EOD!AL62</f>
        <v>45</v>
      </c>
      <c r="K62">
        <f>MES_EOD!AK62+MES_EOD!AL62</f>
        <v>5</v>
      </c>
      <c r="L62">
        <f>NDMC_EOD!AK62+NDMC_EOD!AL62</f>
        <v>18.149999999999999</v>
      </c>
      <c r="M62">
        <f>TPDDL_EOD!AK62+TPDDL_EOD!AL62</f>
        <v>69.599999999999994</v>
      </c>
      <c r="N62">
        <f t="shared" si="0"/>
        <v>215.14</v>
      </c>
      <c r="O62" s="154">
        <f t="shared" si="1"/>
        <v>0</v>
      </c>
      <c r="P62">
        <v>77.39</v>
      </c>
      <c r="Q62">
        <v>45</v>
      </c>
      <c r="R62">
        <v>5</v>
      </c>
      <c r="S62">
        <v>18.149999999999999</v>
      </c>
      <c r="T62">
        <v>69.599999999999994</v>
      </c>
      <c r="U62" s="156">
        <f t="shared" si="2"/>
        <v>215.14</v>
      </c>
      <c r="V62" s="154">
        <f t="shared" si="3"/>
        <v>0</v>
      </c>
      <c r="Y62">
        <f>BAWANA!AW62+BAWANA!AX62</f>
        <v>30</v>
      </c>
      <c r="Z62">
        <f>BAWANA!BD62+BAWANA!BE62</f>
        <v>24.86</v>
      </c>
      <c r="AA62">
        <f>BAWANA!X62+BAWANA!Y62</f>
        <v>30</v>
      </c>
      <c r="AB62">
        <f>BAWANA!AE62+BAWANA!AF62</f>
        <v>24.86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215.14</v>
      </c>
      <c r="E63">
        <f>BAWANA!AM63</f>
        <v>0</v>
      </c>
      <c r="F63">
        <f t="shared" si="4"/>
        <v>256</v>
      </c>
      <c r="G63">
        <f t="shared" si="5"/>
        <v>215.14</v>
      </c>
      <c r="H63" s="154"/>
      <c r="I63">
        <f>BRPL_EOD!AK63+BRPL_EOD!AL63</f>
        <v>77.39</v>
      </c>
      <c r="J63">
        <f>BYPL_EOD!AK63+BYPL_EOD!AL63</f>
        <v>45</v>
      </c>
      <c r="K63">
        <f>MES_EOD!AK63+MES_EOD!AL63</f>
        <v>5</v>
      </c>
      <c r="L63">
        <f>NDMC_EOD!AK63+NDMC_EOD!AL63</f>
        <v>18.149999999999999</v>
      </c>
      <c r="M63">
        <f>TPDDL_EOD!AK63+TPDDL_EOD!AL63</f>
        <v>69.599999999999994</v>
      </c>
      <c r="N63">
        <f t="shared" si="0"/>
        <v>215.14</v>
      </c>
      <c r="O63" s="154">
        <f t="shared" si="1"/>
        <v>0</v>
      </c>
      <c r="P63">
        <v>77.39</v>
      </c>
      <c r="Q63">
        <v>45</v>
      </c>
      <c r="R63">
        <v>5</v>
      </c>
      <c r="S63">
        <v>18.149999999999999</v>
      </c>
      <c r="T63">
        <v>69.599999999999994</v>
      </c>
      <c r="U63" s="156">
        <f t="shared" si="2"/>
        <v>215.14</v>
      </c>
      <c r="V63" s="154">
        <f t="shared" si="3"/>
        <v>0</v>
      </c>
      <c r="Y63">
        <f>BAWANA!AW63+BAWANA!AX63</f>
        <v>30</v>
      </c>
      <c r="Z63">
        <f>BAWANA!BD63+BAWANA!BE63</f>
        <v>24.86</v>
      </c>
      <c r="AA63">
        <f>BAWANA!X63+BAWANA!Y63</f>
        <v>30</v>
      </c>
      <c r="AB63">
        <f>BAWANA!AE63+BAWANA!AF63</f>
        <v>24.86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215.14</v>
      </c>
      <c r="E64">
        <f>BAWANA!AM64</f>
        <v>0</v>
      </c>
      <c r="F64">
        <f t="shared" si="4"/>
        <v>256</v>
      </c>
      <c r="G64">
        <f t="shared" si="5"/>
        <v>215.14</v>
      </c>
      <c r="H64" s="154"/>
      <c r="I64">
        <f>BRPL_EOD!AK64+BRPL_EOD!AL64</f>
        <v>77.39</v>
      </c>
      <c r="J64">
        <f>BYPL_EOD!AK64+BYPL_EOD!AL64</f>
        <v>45</v>
      </c>
      <c r="K64">
        <f>MES_EOD!AK64+MES_EOD!AL64</f>
        <v>5</v>
      </c>
      <c r="L64">
        <f>NDMC_EOD!AK64+NDMC_EOD!AL64</f>
        <v>18.149999999999999</v>
      </c>
      <c r="M64">
        <f>TPDDL_EOD!AK64+TPDDL_EOD!AL64</f>
        <v>69.599999999999994</v>
      </c>
      <c r="N64">
        <f t="shared" si="0"/>
        <v>215.14</v>
      </c>
      <c r="O64" s="154">
        <f t="shared" si="1"/>
        <v>0</v>
      </c>
      <c r="P64">
        <v>77.39</v>
      </c>
      <c r="Q64">
        <v>45</v>
      </c>
      <c r="R64">
        <v>5</v>
      </c>
      <c r="S64">
        <v>18.149999999999999</v>
      </c>
      <c r="T64">
        <v>69.599999999999994</v>
      </c>
      <c r="U64" s="156">
        <f t="shared" si="2"/>
        <v>215.14</v>
      </c>
      <c r="V64" s="154">
        <f t="shared" si="3"/>
        <v>0</v>
      </c>
      <c r="Y64">
        <f>BAWANA!AW64+BAWANA!AX64</f>
        <v>30</v>
      </c>
      <c r="Z64">
        <f>BAWANA!BD64+BAWANA!BE64</f>
        <v>24.86</v>
      </c>
      <c r="AA64">
        <f>BAWANA!X64+BAWANA!Y64</f>
        <v>30</v>
      </c>
      <c r="AB64">
        <f>BAWANA!AE64+BAWANA!AF64</f>
        <v>24.86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215.14</v>
      </c>
      <c r="E65">
        <f>BAWANA!AM65</f>
        <v>0</v>
      </c>
      <c r="F65">
        <f t="shared" si="4"/>
        <v>256</v>
      </c>
      <c r="G65">
        <f t="shared" si="5"/>
        <v>215.14</v>
      </c>
      <c r="H65" s="154"/>
      <c r="I65">
        <f>BRPL_EOD!AK65+BRPL_EOD!AL65</f>
        <v>77.39</v>
      </c>
      <c r="J65">
        <f>BYPL_EOD!AK65+BYPL_EOD!AL65</f>
        <v>45</v>
      </c>
      <c r="K65">
        <f>MES_EOD!AK65+MES_EOD!AL65</f>
        <v>5</v>
      </c>
      <c r="L65">
        <f>NDMC_EOD!AK65+NDMC_EOD!AL65</f>
        <v>18.149999999999999</v>
      </c>
      <c r="M65">
        <f>TPDDL_EOD!AK65+TPDDL_EOD!AL65</f>
        <v>69.599999999999994</v>
      </c>
      <c r="N65">
        <f t="shared" si="0"/>
        <v>215.14</v>
      </c>
      <c r="O65" s="154">
        <f t="shared" si="1"/>
        <v>0</v>
      </c>
      <c r="P65">
        <v>77.39</v>
      </c>
      <c r="Q65">
        <v>45</v>
      </c>
      <c r="R65">
        <v>5</v>
      </c>
      <c r="S65">
        <v>18.149999999999999</v>
      </c>
      <c r="T65">
        <v>69.599999999999994</v>
      </c>
      <c r="U65" s="156">
        <f t="shared" si="2"/>
        <v>215.14</v>
      </c>
      <c r="V65" s="154">
        <f t="shared" si="3"/>
        <v>0</v>
      </c>
      <c r="Y65">
        <f>BAWANA!AW65+BAWANA!AX65</f>
        <v>30</v>
      </c>
      <c r="Z65">
        <f>BAWANA!BD65+BAWANA!BE65</f>
        <v>24.86</v>
      </c>
      <c r="AA65">
        <f>BAWANA!X65+BAWANA!Y65</f>
        <v>30</v>
      </c>
      <c r="AB65">
        <f>BAWANA!AE65+BAWANA!AF65</f>
        <v>24.86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215.14</v>
      </c>
      <c r="E66">
        <f>BAWANA!AM66</f>
        <v>0</v>
      </c>
      <c r="F66">
        <f t="shared" si="4"/>
        <v>256</v>
      </c>
      <c r="G66">
        <f t="shared" si="5"/>
        <v>215.14</v>
      </c>
      <c r="H66" s="154"/>
      <c r="I66">
        <f>BRPL_EOD!AK66+BRPL_EOD!AL66</f>
        <v>77.39</v>
      </c>
      <c r="J66">
        <f>BYPL_EOD!AK66+BYPL_EOD!AL66</f>
        <v>45</v>
      </c>
      <c r="K66">
        <f>MES_EOD!AK66+MES_EOD!AL66</f>
        <v>5</v>
      </c>
      <c r="L66">
        <f>NDMC_EOD!AK66+NDMC_EOD!AL66</f>
        <v>18.149999999999999</v>
      </c>
      <c r="M66">
        <f>TPDDL_EOD!AK66+TPDDL_EOD!AL66</f>
        <v>69.599999999999994</v>
      </c>
      <c r="N66">
        <f t="shared" si="0"/>
        <v>215.14</v>
      </c>
      <c r="O66" s="154">
        <f t="shared" si="1"/>
        <v>0</v>
      </c>
      <c r="P66">
        <v>77.39</v>
      </c>
      <c r="Q66">
        <v>45</v>
      </c>
      <c r="R66">
        <v>5</v>
      </c>
      <c r="S66">
        <v>18.149999999999999</v>
      </c>
      <c r="T66">
        <v>69.599999999999994</v>
      </c>
      <c r="U66" s="156">
        <f t="shared" si="2"/>
        <v>215.14</v>
      </c>
      <c r="V66" s="154">
        <f t="shared" si="3"/>
        <v>0</v>
      </c>
      <c r="Y66">
        <f>BAWANA!AW66+BAWANA!AX66</f>
        <v>30</v>
      </c>
      <c r="Z66">
        <f>BAWANA!BD66+BAWANA!BE66</f>
        <v>24.86</v>
      </c>
      <c r="AA66">
        <f>BAWANA!X66+BAWANA!Y66</f>
        <v>30</v>
      </c>
      <c r="AB66">
        <f>BAWANA!AE66+BAWANA!AF66</f>
        <v>24.86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2.78</v>
      </c>
      <c r="AA67">
        <f>BAWANA!X67+BAWANA!Y67</f>
        <v>30</v>
      </c>
      <c r="AB67">
        <f>BAWANA!AE67+BAWANA!AF67</f>
        <v>2.78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247.22000000000003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247.22</v>
      </c>
      <c r="O68" s="154">
        <f t="shared" si="8"/>
        <v>0</v>
      </c>
      <c r="P68">
        <v>99.620000000000019</v>
      </c>
      <c r="Q68">
        <v>55.000000000000007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247.22000000000003</v>
      </c>
      <c r="V68" s="154">
        <f t="shared" si="10"/>
        <v>0</v>
      </c>
      <c r="Y68">
        <f>BAWANA!AW68+BAWANA!AX68</f>
        <v>30</v>
      </c>
      <c r="Z68">
        <f>BAWANA!BD68+BAWANA!BE68</f>
        <v>0</v>
      </c>
      <c r="AA68">
        <f>BAWANA!X68+BAWANA!Y68</f>
        <v>30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247.22000000000003</v>
      </c>
      <c r="E69">
        <f>BAWANA!AM69</f>
        <v>0</v>
      </c>
      <c r="F69">
        <f t="shared" si="11"/>
        <v>256</v>
      </c>
      <c r="G69">
        <f t="shared" si="12"/>
        <v>247.22000000000003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247.22</v>
      </c>
      <c r="O69" s="154">
        <f t="shared" si="8"/>
        <v>0</v>
      </c>
      <c r="P69">
        <v>99.620000000000019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247.22000000000003</v>
      </c>
      <c r="V69" s="154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247.22000000000003</v>
      </c>
      <c r="E70">
        <f>BAWANA!AM70</f>
        <v>0</v>
      </c>
      <c r="F70">
        <f t="shared" si="11"/>
        <v>256</v>
      </c>
      <c r="G70">
        <f t="shared" si="12"/>
        <v>247.22000000000003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247.22</v>
      </c>
      <c r="O70" s="154">
        <f t="shared" si="8"/>
        <v>0</v>
      </c>
      <c r="P70">
        <v>99.620000000000019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247.22000000000003</v>
      </c>
      <c r="V70" s="154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247.22000000000003</v>
      </c>
      <c r="E71">
        <f>BAWANA!AM71</f>
        <v>0</v>
      </c>
      <c r="F71">
        <f t="shared" si="11"/>
        <v>256</v>
      </c>
      <c r="G71">
        <f t="shared" si="12"/>
        <v>247.22000000000003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0</v>
      </c>
      <c r="P71">
        <v>99.620000000000019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247.22000000000003</v>
      </c>
      <c r="V71" s="154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247.22000000000003</v>
      </c>
      <c r="E72">
        <f>BAWANA!AM72</f>
        <v>0</v>
      </c>
      <c r="F72">
        <f t="shared" si="11"/>
        <v>256</v>
      </c>
      <c r="G72">
        <f t="shared" si="12"/>
        <v>247.22000000000003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0</v>
      </c>
      <c r="P72">
        <v>99.620000000000019</v>
      </c>
      <c r="Q72">
        <v>55.000000000000007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247.22000000000003</v>
      </c>
      <c r="V72" s="154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260.22000000000003</v>
      </c>
      <c r="E73">
        <f>BAWANA!AM73</f>
        <v>0</v>
      </c>
      <c r="F73">
        <f t="shared" si="11"/>
        <v>256</v>
      </c>
      <c r="G73">
        <f t="shared" si="12"/>
        <v>260.22000000000003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18</v>
      </c>
      <c r="L73">
        <f>NDMC_EOD!AK73+NDMC_EOD!AL73</f>
        <v>18</v>
      </c>
      <c r="M73">
        <f>TPDDL_EOD!AK73+TPDDL_EOD!AL73</f>
        <v>69.599999999999994</v>
      </c>
      <c r="N73">
        <f t="shared" si="7"/>
        <v>260.22000000000003</v>
      </c>
      <c r="O73" s="154">
        <f t="shared" si="8"/>
        <v>0</v>
      </c>
      <c r="P73">
        <v>99.62</v>
      </c>
      <c r="Q73">
        <v>55</v>
      </c>
      <c r="R73">
        <v>18</v>
      </c>
      <c r="S73">
        <v>18</v>
      </c>
      <c r="T73">
        <v>69.599999999999994</v>
      </c>
      <c r="U73" s="156">
        <f t="shared" si="9"/>
        <v>260.22000000000003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247.22000000000003</v>
      </c>
      <c r="E75">
        <f>BAWANA!AM75</f>
        <v>0</v>
      </c>
      <c r="F75">
        <f t="shared" si="11"/>
        <v>256</v>
      </c>
      <c r="G75">
        <f t="shared" si="12"/>
        <v>247.22000000000003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0</v>
      </c>
      <c r="P75">
        <v>99.620000000000019</v>
      </c>
      <c r="Q75">
        <v>55.000000000000007</v>
      </c>
      <c r="R75">
        <v>5.0000000000000009</v>
      </c>
      <c r="S75">
        <v>18.000000000000004</v>
      </c>
      <c r="T75">
        <v>69.600000000000009</v>
      </c>
      <c r="U75" s="156">
        <f t="shared" si="9"/>
        <v>247.22000000000003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224.99</v>
      </c>
      <c r="E79">
        <f>BAWANA!AM79</f>
        <v>0</v>
      </c>
      <c r="F79">
        <f t="shared" si="11"/>
        <v>256</v>
      </c>
      <c r="G79">
        <f t="shared" si="12"/>
        <v>224.99</v>
      </c>
      <c r="H79" s="154"/>
      <c r="I79">
        <f>BRPL_EOD!AK79+BRPL_EOD!AL79</f>
        <v>77.39</v>
      </c>
      <c r="J79">
        <f>BYPL_EOD!AK79+BYPL_EOD!AL79</f>
        <v>45</v>
      </c>
      <c r="K79">
        <f>MES_EOD!AK79+MES_EOD!AL79</f>
        <v>15</v>
      </c>
      <c r="L79">
        <f>NDMC_EOD!AK79+NDMC_EOD!AL79</f>
        <v>18</v>
      </c>
      <c r="M79">
        <f>TPDDL_EOD!AK79+TPDDL_EOD!AL79</f>
        <v>69.599999999999994</v>
      </c>
      <c r="N79">
        <f t="shared" si="7"/>
        <v>224.98999999999998</v>
      </c>
      <c r="O79" s="154">
        <f t="shared" si="8"/>
        <v>0</v>
      </c>
      <c r="P79">
        <v>77.390000000000015</v>
      </c>
      <c r="Q79">
        <v>45.000000000000007</v>
      </c>
      <c r="R79">
        <v>15.000000000000002</v>
      </c>
      <c r="S79">
        <v>18.000000000000004</v>
      </c>
      <c r="T79">
        <v>69.600000000000009</v>
      </c>
      <c r="U79" s="156">
        <f t="shared" si="9"/>
        <v>224.99</v>
      </c>
      <c r="V79" s="154">
        <f t="shared" si="10"/>
        <v>0</v>
      </c>
      <c r="Y79">
        <f>BAWANA!AW79+BAWANA!AX79</f>
        <v>30</v>
      </c>
      <c r="Z79">
        <f>BAWANA!BD79+BAWANA!BE79</f>
        <v>15.01</v>
      </c>
      <c r="AA79">
        <f>BAWANA!X79+BAWANA!Y79</f>
        <v>30</v>
      </c>
      <c r="AB79">
        <f>BAWANA!AE79+BAWANA!AF79</f>
        <v>15.01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215.14</v>
      </c>
      <c r="E80">
        <f>BAWANA!AM80</f>
        <v>0</v>
      </c>
      <c r="F80">
        <f t="shared" si="11"/>
        <v>256</v>
      </c>
      <c r="G80">
        <f t="shared" si="12"/>
        <v>215.14</v>
      </c>
      <c r="H80" s="154"/>
      <c r="I80">
        <f>BRPL_EOD!AK80+BRPL_EOD!AL80</f>
        <v>77.39</v>
      </c>
      <c r="J80">
        <f>BYPL_EOD!AK80+BYPL_EOD!AL80</f>
        <v>45</v>
      </c>
      <c r="K80">
        <f>MES_EOD!AK80+MES_EOD!AL80</f>
        <v>5</v>
      </c>
      <c r="L80">
        <f>NDMC_EOD!AK80+NDMC_EOD!AL80</f>
        <v>18.149999999999999</v>
      </c>
      <c r="M80">
        <f>TPDDL_EOD!AK80+TPDDL_EOD!AL80</f>
        <v>69.599999999999994</v>
      </c>
      <c r="N80">
        <f t="shared" si="7"/>
        <v>215.14</v>
      </c>
      <c r="O80" s="154">
        <f t="shared" si="8"/>
        <v>0</v>
      </c>
      <c r="P80">
        <v>77.39</v>
      </c>
      <c r="Q80">
        <v>45</v>
      </c>
      <c r="R80">
        <v>5</v>
      </c>
      <c r="S80">
        <v>18.149999999999999</v>
      </c>
      <c r="T80">
        <v>69.599999999999994</v>
      </c>
      <c r="U80" s="156">
        <f t="shared" si="9"/>
        <v>215.14</v>
      </c>
      <c r="V80" s="154">
        <f t="shared" si="10"/>
        <v>0</v>
      </c>
      <c r="Y80">
        <f>BAWANA!AW80+BAWANA!AX80</f>
        <v>30</v>
      </c>
      <c r="Z80">
        <f>BAWANA!BD80+BAWANA!BE80</f>
        <v>24.86</v>
      </c>
      <c r="AA80">
        <f>BAWANA!X80+BAWANA!Y80</f>
        <v>30</v>
      </c>
      <c r="AB80">
        <f>BAWANA!AE80+BAWANA!AF80</f>
        <v>24.86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215.14</v>
      </c>
      <c r="E81">
        <f>BAWANA!AM81</f>
        <v>0</v>
      </c>
      <c r="F81">
        <f t="shared" si="11"/>
        <v>256</v>
      </c>
      <c r="G81">
        <f t="shared" si="12"/>
        <v>215.14</v>
      </c>
      <c r="H81" s="154"/>
      <c r="I81">
        <f>BRPL_EOD!AK81+BRPL_EOD!AL81</f>
        <v>77.39</v>
      </c>
      <c r="J81">
        <f>BYPL_EOD!AK81+BYPL_EOD!AL81</f>
        <v>45</v>
      </c>
      <c r="K81">
        <f>MES_EOD!AK81+MES_EOD!AL81</f>
        <v>5</v>
      </c>
      <c r="L81">
        <f>NDMC_EOD!AK81+NDMC_EOD!AL81</f>
        <v>18.149999999999999</v>
      </c>
      <c r="M81">
        <f>TPDDL_EOD!AK81+TPDDL_EOD!AL81</f>
        <v>69.599999999999994</v>
      </c>
      <c r="N81">
        <f t="shared" si="7"/>
        <v>215.14</v>
      </c>
      <c r="O81" s="154">
        <f t="shared" si="8"/>
        <v>0</v>
      </c>
      <c r="P81">
        <v>77.39</v>
      </c>
      <c r="Q81">
        <v>45</v>
      </c>
      <c r="R81">
        <v>5</v>
      </c>
      <c r="S81">
        <v>18.149999999999999</v>
      </c>
      <c r="T81">
        <v>69.599999999999994</v>
      </c>
      <c r="U81" s="156">
        <f t="shared" si="9"/>
        <v>215.14</v>
      </c>
      <c r="V81" s="154">
        <f t="shared" si="10"/>
        <v>0</v>
      </c>
      <c r="Y81">
        <f>BAWANA!AW81+BAWANA!AX81</f>
        <v>30</v>
      </c>
      <c r="Z81">
        <f>BAWANA!BD81+BAWANA!BE81</f>
        <v>24.86</v>
      </c>
      <c r="AA81">
        <f>BAWANA!X81+BAWANA!Y81</f>
        <v>30</v>
      </c>
      <c r="AB81">
        <f>BAWANA!AE81+BAWANA!AF81</f>
        <v>24.86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215.14</v>
      </c>
      <c r="E82">
        <f>BAWANA!AM82</f>
        <v>0</v>
      </c>
      <c r="F82">
        <f t="shared" si="11"/>
        <v>256</v>
      </c>
      <c r="G82">
        <f t="shared" si="12"/>
        <v>215.14</v>
      </c>
      <c r="H82" s="154"/>
      <c r="I82">
        <f>BRPL_EOD!AK82+BRPL_EOD!AL82</f>
        <v>77.39</v>
      </c>
      <c r="J82">
        <f>BYPL_EOD!AK82+BYPL_EOD!AL82</f>
        <v>45</v>
      </c>
      <c r="K82">
        <f>MES_EOD!AK82+MES_EOD!AL82</f>
        <v>5</v>
      </c>
      <c r="L82">
        <f>NDMC_EOD!AK82+NDMC_EOD!AL82</f>
        <v>18.149999999999999</v>
      </c>
      <c r="M82">
        <f>TPDDL_EOD!AK82+TPDDL_EOD!AL82</f>
        <v>69.599999999999994</v>
      </c>
      <c r="N82">
        <f t="shared" si="7"/>
        <v>215.14</v>
      </c>
      <c r="O82" s="154">
        <f t="shared" si="8"/>
        <v>0</v>
      </c>
      <c r="P82">
        <v>77.39</v>
      </c>
      <c r="Q82">
        <v>45</v>
      </c>
      <c r="R82">
        <v>5</v>
      </c>
      <c r="S82">
        <v>18.149999999999999</v>
      </c>
      <c r="T82">
        <v>69.599999999999994</v>
      </c>
      <c r="U82" s="156">
        <f t="shared" si="9"/>
        <v>215.14</v>
      </c>
      <c r="V82" s="154">
        <f t="shared" si="10"/>
        <v>0</v>
      </c>
      <c r="Y82">
        <f>BAWANA!AW82+BAWANA!AX82</f>
        <v>30</v>
      </c>
      <c r="Z82">
        <f>BAWANA!BD82+BAWANA!BE82</f>
        <v>24.86</v>
      </c>
      <c r="AA82">
        <f>BAWANA!X82+BAWANA!Y82</f>
        <v>30</v>
      </c>
      <c r="AB82">
        <f>BAWANA!AE82+BAWANA!AF82</f>
        <v>24.86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215.14</v>
      </c>
      <c r="E83">
        <f>BAWANA!AM83</f>
        <v>0</v>
      </c>
      <c r="F83">
        <f t="shared" si="11"/>
        <v>256</v>
      </c>
      <c r="G83">
        <f t="shared" si="12"/>
        <v>215.14</v>
      </c>
      <c r="H83" s="154"/>
      <c r="I83">
        <f>BRPL_EOD!AK83+BRPL_EOD!AL83</f>
        <v>77.39</v>
      </c>
      <c r="J83">
        <f>BYPL_EOD!AK83+BYPL_EOD!AL83</f>
        <v>45</v>
      </c>
      <c r="K83">
        <f>MES_EOD!AK83+MES_EOD!AL83</f>
        <v>5</v>
      </c>
      <c r="L83">
        <f>NDMC_EOD!AK83+NDMC_EOD!AL83</f>
        <v>18.149999999999999</v>
      </c>
      <c r="M83">
        <f>TPDDL_EOD!AK83+TPDDL_EOD!AL83</f>
        <v>69.599999999999994</v>
      </c>
      <c r="N83">
        <f t="shared" si="7"/>
        <v>215.14</v>
      </c>
      <c r="O83" s="154">
        <f t="shared" si="8"/>
        <v>0</v>
      </c>
      <c r="P83">
        <v>77.39</v>
      </c>
      <c r="Q83">
        <v>45</v>
      </c>
      <c r="R83">
        <v>5</v>
      </c>
      <c r="S83">
        <v>18.149999999999999</v>
      </c>
      <c r="T83">
        <v>69.599999999999994</v>
      </c>
      <c r="U83" s="156">
        <f t="shared" si="9"/>
        <v>215.14</v>
      </c>
      <c r="V83" s="154">
        <f t="shared" si="10"/>
        <v>0</v>
      </c>
      <c r="Y83">
        <f>BAWANA!AW83+BAWANA!AX83</f>
        <v>30</v>
      </c>
      <c r="Z83">
        <f>BAWANA!BD83+BAWANA!BE83</f>
        <v>24.86</v>
      </c>
      <c r="AA83">
        <f>BAWANA!X83+BAWANA!Y83</f>
        <v>30</v>
      </c>
      <c r="AB83">
        <f>BAWANA!AE83+BAWANA!AF83</f>
        <v>24.86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215.14</v>
      </c>
      <c r="E84">
        <f>BAWANA!AM84</f>
        <v>0</v>
      </c>
      <c r="F84">
        <f t="shared" si="11"/>
        <v>256</v>
      </c>
      <c r="G84">
        <f t="shared" si="12"/>
        <v>215.14</v>
      </c>
      <c r="H84" s="154"/>
      <c r="I84">
        <f>BRPL_EOD!AK84+BRPL_EOD!AL84</f>
        <v>77.39</v>
      </c>
      <c r="J84">
        <f>BYPL_EOD!AK84+BYPL_EOD!AL84</f>
        <v>45</v>
      </c>
      <c r="K84">
        <f>MES_EOD!AK84+MES_EOD!AL84</f>
        <v>5</v>
      </c>
      <c r="L84">
        <f>NDMC_EOD!AK84+NDMC_EOD!AL84</f>
        <v>18.149999999999999</v>
      </c>
      <c r="M84">
        <f>TPDDL_EOD!AK84+TPDDL_EOD!AL84</f>
        <v>69.599999999999994</v>
      </c>
      <c r="N84">
        <f t="shared" si="7"/>
        <v>215.14</v>
      </c>
      <c r="O84" s="154">
        <f t="shared" si="8"/>
        <v>0</v>
      </c>
      <c r="P84">
        <v>77.39</v>
      </c>
      <c r="Q84">
        <v>45</v>
      </c>
      <c r="R84">
        <v>5</v>
      </c>
      <c r="S84">
        <v>18.149999999999999</v>
      </c>
      <c r="T84">
        <v>69.599999999999994</v>
      </c>
      <c r="U84" s="156">
        <f t="shared" si="9"/>
        <v>215.14</v>
      </c>
      <c r="V84" s="154">
        <f t="shared" si="10"/>
        <v>0</v>
      </c>
      <c r="Y84">
        <f>BAWANA!AW84+BAWANA!AX84</f>
        <v>30</v>
      </c>
      <c r="Z84">
        <f>BAWANA!BD84+BAWANA!BE84</f>
        <v>24.86</v>
      </c>
      <c r="AA84">
        <f>BAWANA!X84+BAWANA!Y84</f>
        <v>30</v>
      </c>
      <c r="AB84">
        <f>BAWANA!AE84+BAWANA!AF84</f>
        <v>24.86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215.14</v>
      </c>
      <c r="E85">
        <f>BAWANA!AM85</f>
        <v>0</v>
      </c>
      <c r="F85">
        <f t="shared" si="11"/>
        <v>256</v>
      </c>
      <c r="G85">
        <f t="shared" si="12"/>
        <v>215.14</v>
      </c>
      <c r="H85" s="154"/>
      <c r="I85">
        <f>BRPL_EOD!AK85+BRPL_EOD!AL85</f>
        <v>77.39</v>
      </c>
      <c r="J85">
        <f>BYPL_EOD!AK85+BYPL_EOD!AL85</f>
        <v>45</v>
      </c>
      <c r="K85">
        <f>MES_EOD!AK85+MES_EOD!AL85</f>
        <v>5</v>
      </c>
      <c r="L85">
        <f>NDMC_EOD!AK85+NDMC_EOD!AL85</f>
        <v>18.149999999999999</v>
      </c>
      <c r="M85">
        <f>TPDDL_EOD!AK85+TPDDL_EOD!AL85</f>
        <v>69.599999999999994</v>
      </c>
      <c r="N85">
        <f t="shared" si="7"/>
        <v>215.14</v>
      </c>
      <c r="O85" s="154">
        <f t="shared" si="8"/>
        <v>0</v>
      </c>
      <c r="P85">
        <v>77.39</v>
      </c>
      <c r="Q85">
        <v>45</v>
      </c>
      <c r="R85">
        <v>5</v>
      </c>
      <c r="S85">
        <v>18.149999999999999</v>
      </c>
      <c r="T85">
        <v>69.599999999999994</v>
      </c>
      <c r="U85" s="156">
        <f t="shared" si="9"/>
        <v>215.14</v>
      </c>
      <c r="V85" s="154">
        <f t="shared" si="10"/>
        <v>0</v>
      </c>
      <c r="Y85">
        <f>BAWANA!AW85+BAWANA!AX85</f>
        <v>30</v>
      </c>
      <c r="Z85">
        <f>BAWANA!BD85+BAWANA!BE85</f>
        <v>24.86</v>
      </c>
      <c r="AA85">
        <f>BAWANA!X85+BAWANA!Y85</f>
        <v>30</v>
      </c>
      <c r="AB85">
        <f>BAWANA!AE85+BAWANA!AF85</f>
        <v>24.86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215.14</v>
      </c>
      <c r="E86">
        <f>BAWANA!AM86</f>
        <v>0</v>
      </c>
      <c r="F86">
        <f t="shared" si="11"/>
        <v>256</v>
      </c>
      <c r="G86">
        <f t="shared" si="12"/>
        <v>215.14</v>
      </c>
      <c r="H86" s="154"/>
      <c r="I86">
        <f>BRPL_EOD!AK86+BRPL_EOD!AL86</f>
        <v>77.39</v>
      </c>
      <c r="J86">
        <f>BYPL_EOD!AK86+BYPL_EOD!AL86</f>
        <v>45</v>
      </c>
      <c r="K86">
        <f>MES_EOD!AK86+MES_EOD!AL86</f>
        <v>5</v>
      </c>
      <c r="L86">
        <f>NDMC_EOD!AK86+NDMC_EOD!AL86</f>
        <v>18.149999999999999</v>
      </c>
      <c r="M86">
        <f>TPDDL_EOD!AK86+TPDDL_EOD!AL86</f>
        <v>69.599999999999994</v>
      </c>
      <c r="N86">
        <f t="shared" si="7"/>
        <v>215.14</v>
      </c>
      <c r="O86" s="154">
        <f t="shared" si="8"/>
        <v>0</v>
      </c>
      <c r="P86">
        <v>77.39</v>
      </c>
      <c r="Q86">
        <v>45</v>
      </c>
      <c r="R86">
        <v>5</v>
      </c>
      <c r="S86">
        <v>18.149999999999999</v>
      </c>
      <c r="T86">
        <v>69.599999999999994</v>
      </c>
      <c r="U86" s="156">
        <f t="shared" si="9"/>
        <v>215.14</v>
      </c>
      <c r="V86" s="154">
        <f t="shared" si="10"/>
        <v>0</v>
      </c>
      <c r="Y86">
        <f>BAWANA!AW86+BAWANA!AX86</f>
        <v>30</v>
      </c>
      <c r="Z86">
        <f>BAWANA!BD86+BAWANA!BE86</f>
        <v>24.86</v>
      </c>
      <c r="AA86">
        <f>BAWANA!X86+BAWANA!Y86</f>
        <v>30</v>
      </c>
      <c r="AB86">
        <f>BAWANA!AE86+BAWANA!AF86</f>
        <v>24.86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215.14</v>
      </c>
      <c r="E87">
        <f>BAWANA!AM87</f>
        <v>0</v>
      </c>
      <c r="F87">
        <f t="shared" si="11"/>
        <v>256</v>
      </c>
      <c r="G87">
        <f t="shared" si="12"/>
        <v>215.14</v>
      </c>
      <c r="H87" s="154"/>
      <c r="I87">
        <f>BRPL_EOD!AK87+BRPL_EOD!AL87</f>
        <v>77.39</v>
      </c>
      <c r="J87">
        <f>BYPL_EOD!AK87+BYPL_EOD!AL87</f>
        <v>45</v>
      </c>
      <c r="K87">
        <f>MES_EOD!AK87+MES_EOD!AL87</f>
        <v>5</v>
      </c>
      <c r="L87">
        <f>NDMC_EOD!AK87+NDMC_EOD!AL87</f>
        <v>18.149999999999999</v>
      </c>
      <c r="M87">
        <f>TPDDL_EOD!AK87+TPDDL_EOD!AL87</f>
        <v>69.599999999999994</v>
      </c>
      <c r="N87">
        <f t="shared" si="7"/>
        <v>215.14</v>
      </c>
      <c r="O87" s="154">
        <f t="shared" si="8"/>
        <v>0</v>
      </c>
      <c r="P87">
        <v>77.39</v>
      </c>
      <c r="Q87">
        <v>45</v>
      </c>
      <c r="R87">
        <v>5</v>
      </c>
      <c r="S87">
        <v>18.149999999999999</v>
      </c>
      <c r="T87">
        <v>69.599999999999994</v>
      </c>
      <c r="U87" s="156">
        <f t="shared" si="9"/>
        <v>215.14</v>
      </c>
      <c r="V87" s="154">
        <f t="shared" si="10"/>
        <v>0</v>
      </c>
      <c r="Y87">
        <f>BAWANA!AW87+BAWANA!AX87</f>
        <v>30</v>
      </c>
      <c r="Z87">
        <f>BAWANA!BD87+BAWANA!BE87</f>
        <v>24.86</v>
      </c>
      <c r="AA87">
        <f>BAWANA!X87+BAWANA!Y87</f>
        <v>30</v>
      </c>
      <c r="AB87">
        <f>BAWANA!AE87+BAWANA!AF87</f>
        <v>24.86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215.14</v>
      </c>
      <c r="E88">
        <f>BAWANA!AM88</f>
        <v>0</v>
      </c>
      <c r="F88">
        <f t="shared" si="11"/>
        <v>256</v>
      </c>
      <c r="G88">
        <f t="shared" si="12"/>
        <v>215.14</v>
      </c>
      <c r="H88" s="154"/>
      <c r="I88">
        <f>BRPL_EOD!AK88+BRPL_EOD!AL88</f>
        <v>77.39</v>
      </c>
      <c r="J88">
        <f>BYPL_EOD!AK88+BYPL_EOD!AL88</f>
        <v>45</v>
      </c>
      <c r="K88">
        <f>MES_EOD!AK88+MES_EOD!AL88</f>
        <v>5</v>
      </c>
      <c r="L88">
        <f>NDMC_EOD!AK88+NDMC_EOD!AL88</f>
        <v>18.149999999999999</v>
      </c>
      <c r="M88">
        <f>TPDDL_EOD!AK88+TPDDL_EOD!AL88</f>
        <v>69.599999999999994</v>
      </c>
      <c r="N88">
        <f t="shared" si="7"/>
        <v>215.14</v>
      </c>
      <c r="O88" s="154">
        <f t="shared" si="8"/>
        <v>0</v>
      </c>
      <c r="P88">
        <v>77.39</v>
      </c>
      <c r="Q88">
        <v>45</v>
      </c>
      <c r="R88">
        <v>5</v>
      </c>
      <c r="S88">
        <v>18.149999999999999</v>
      </c>
      <c r="T88">
        <v>69.599999999999994</v>
      </c>
      <c r="U88" s="156">
        <f t="shared" si="9"/>
        <v>215.14</v>
      </c>
      <c r="V88" s="154">
        <f t="shared" si="10"/>
        <v>0</v>
      </c>
      <c r="Y88">
        <f>BAWANA!AW88+BAWANA!AX88</f>
        <v>30</v>
      </c>
      <c r="Z88">
        <f>BAWANA!BD88+BAWANA!BE88</f>
        <v>24.86</v>
      </c>
      <c r="AA88">
        <f>BAWANA!X88+BAWANA!Y88</f>
        <v>30</v>
      </c>
      <c r="AB88">
        <f>BAWANA!AE88+BAWANA!AF88</f>
        <v>24.86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215.14</v>
      </c>
      <c r="E89">
        <f>BAWANA!AM89</f>
        <v>0</v>
      </c>
      <c r="F89">
        <f t="shared" si="11"/>
        <v>256</v>
      </c>
      <c r="G89">
        <f t="shared" si="12"/>
        <v>215.14</v>
      </c>
      <c r="H89" s="154"/>
      <c r="I89">
        <f>BRPL_EOD!AK89+BRPL_EOD!AL89</f>
        <v>77.39</v>
      </c>
      <c r="J89">
        <f>BYPL_EOD!AK89+BYPL_EOD!AL89</f>
        <v>45</v>
      </c>
      <c r="K89">
        <f>MES_EOD!AK89+MES_EOD!AL89</f>
        <v>5</v>
      </c>
      <c r="L89">
        <f>NDMC_EOD!AK89+NDMC_EOD!AL89</f>
        <v>18.149999999999999</v>
      </c>
      <c r="M89">
        <f>TPDDL_EOD!AK89+TPDDL_EOD!AL89</f>
        <v>69.599999999999994</v>
      </c>
      <c r="N89">
        <f t="shared" si="7"/>
        <v>215.14</v>
      </c>
      <c r="O89" s="154">
        <f t="shared" si="8"/>
        <v>0</v>
      </c>
      <c r="P89">
        <v>77.39</v>
      </c>
      <c r="Q89">
        <v>45</v>
      </c>
      <c r="R89">
        <v>5</v>
      </c>
      <c r="S89">
        <v>18.149999999999999</v>
      </c>
      <c r="T89">
        <v>69.599999999999994</v>
      </c>
      <c r="U89" s="156">
        <f t="shared" si="9"/>
        <v>215.14</v>
      </c>
      <c r="V89" s="154">
        <f t="shared" si="10"/>
        <v>0</v>
      </c>
      <c r="Y89">
        <f>BAWANA!AW89+BAWANA!AX89</f>
        <v>30</v>
      </c>
      <c r="Z89">
        <f>BAWANA!BD89+BAWANA!BE89</f>
        <v>24.86</v>
      </c>
      <c r="AA89">
        <f>BAWANA!X89+BAWANA!Y89</f>
        <v>30</v>
      </c>
      <c r="AB89">
        <f>BAWANA!AE89+BAWANA!AF89</f>
        <v>24.86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215.14</v>
      </c>
      <c r="E90">
        <f>BAWANA!AM90</f>
        <v>0</v>
      </c>
      <c r="F90">
        <f t="shared" si="11"/>
        <v>256</v>
      </c>
      <c r="G90">
        <f t="shared" si="12"/>
        <v>215.14</v>
      </c>
      <c r="H90" s="154"/>
      <c r="I90">
        <f>BRPL_EOD!AK90+BRPL_EOD!AL90</f>
        <v>77.39</v>
      </c>
      <c r="J90">
        <f>BYPL_EOD!AK90+BYPL_EOD!AL90</f>
        <v>45</v>
      </c>
      <c r="K90">
        <f>MES_EOD!AK90+MES_EOD!AL90</f>
        <v>5</v>
      </c>
      <c r="L90">
        <f>NDMC_EOD!AK90+NDMC_EOD!AL90</f>
        <v>18.149999999999999</v>
      </c>
      <c r="M90">
        <f>TPDDL_EOD!AK90+TPDDL_EOD!AL90</f>
        <v>69.599999999999994</v>
      </c>
      <c r="N90">
        <f t="shared" si="7"/>
        <v>215.14</v>
      </c>
      <c r="O90" s="154">
        <f t="shared" si="8"/>
        <v>0</v>
      </c>
      <c r="P90">
        <v>77.39</v>
      </c>
      <c r="Q90">
        <v>45</v>
      </c>
      <c r="R90">
        <v>5</v>
      </c>
      <c r="S90">
        <v>18.149999999999999</v>
      </c>
      <c r="T90">
        <v>69.599999999999994</v>
      </c>
      <c r="U90" s="156">
        <f t="shared" si="9"/>
        <v>215.14</v>
      </c>
      <c r="V90" s="154">
        <f t="shared" si="10"/>
        <v>0</v>
      </c>
      <c r="Y90">
        <f>BAWANA!AW90+BAWANA!AX90</f>
        <v>30</v>
      </c>
      <c r="Z90">
        <f>BAWANA!BD90+BAWANA!BE90</f>
        <v>24.86</v>
      </c>
      <c r="AA90">
        <f>BAWANA!X90+BAWANA!Y90</f>
        <v>30</v>
      </c>
      <c r="AB90">
        <f>BAWANA!AE90+BAWANA!AF90</f>
        <v>24.86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215.14</v>
      </c>
      <c r="E91">
        <f>BAWANA!AM91</f>
        <v>0</v>
      </c>
      <c r="F91">
        <f t="shared" si="11"/>
        <v>256</v>
      </c>
      <c r="G91">
        <f t="shared" si="12"/>
        <v>215.14</v>
      </c>
      <c r="H91" s="154"/>
      <c r="I91">
        <f>BRPL_EOD!AK91+BRPL_EOD!AL91</f>
        <v>77.39</v>
      </c>
      <c r="J91">
        <f>BYPL_EOD!AK91+BYPL_EOD!AL91</f>
        <v>45</v>
      </c>
      <c r="K91">
        <f>MES_EOD!AK91+MES_EOD!AL91</f>
        <v>5</v>
      </c>
      <c r="L91">
        <f>NDMC_EOD!AK91+NDMC_EOD!AL91</f>
        <v>18.149999999999999</v>
      </c>
      <c r="M91">
        <f>TPDDL_EOD!AK91+TPDDL_EOD!AL91</f>
        <v>69.599999999999994</v>
      </c>
      <c r="N91">
        <f t="shared" si="7"/>
        <v>215.14</v>
      </c>
      <c r="O91" s="154">
        <f t="shared" si="8"/>
        <v>0</v>
      </c>
      <c r="P91">
        <v>77.39</v>
      </c>
      <c r="Q91">
        <v>45</v>
      </c>
      <c r="R91">
        <v>5</v>
      </c>
      <c r="S91">
        <v>18.149999999999999</v>
      </c>
      <c r="T91">
        <v>69.599999999999994</v>
      </c>
      <c r="U91" s="156">
        <f t="shared" si="9"/>
        <v>215.14</v>
      </c>
      <c r="V91" s="154">
        <f t="shared" si="10"/>
        <v>0</v>
      </c>
      <c r="Y91">
        <f>BAWANA!AW91+BAWANA!AX91</f>
        <v>30</v>
      </c>
      <c r="Z91">
        <f>BAWANA!BD91+BAWANA!BE91</f>
        <v>24.86</v>
      </c>
      <c r="AA91">
        <f>BAWANA!X91+BAWANA!Y91</f>
        <v>30</v>
      </c>
      <c r="AB91">
        <f>BAWANA!AE91+BAWANA!AF91</f>
        <v>24.86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215.14</v>
      </c>
      <c r="E92">
        <f>BAWANA!AM92</f>
        <v>0</v>
      </c>
      <c r="F92">
        <f t="shared" si="11"/>
        <v>256</v>
      </c>
      <c r="G92">
        <f t="shared" si="12"/>
        <v>215.14</v>
      </c>
      <c r="H92" s="154"/>
      <c r="I92">
        <f>BRPL_EOD!AK92+BRPL_EOD!AL92</f>
        <v>77.39</v>
      </c>
      <c r="J92">
        <f>BYPL_EOD!AK92+BYPL_EOD!AL92</f>
        <v>45</v>
      </c>
      <c r="K92">
        <f>MES_EOD!AK92+MES_EOD!AL92</f>
        <v>5</v>
      </c>
      <c r="L92">
        <f>NDMC_EOD!AK92+NDMC_EOD!AL92</f>
        <v>18.149999999999999</v>
      </c>
      <c r="M92">
        <f>TPDDL_EOD!AK92+TPDDL_EOD!AL92</f>
        <v>69.599999999999994</v>
      </c>
      <c r="N92">
        <f t="shared" si="7"/>
        <v>215.14</v>
      </c>
      <c r="O92" s="154">
        <f t="shared" si="8"/>
        <v>0</v>
      </c>
      <c r="P92">
        <v>77.39</v>
      </c>
      <c r="Q92">
        <v>45</v>
      </c>
      <c r="R92">
        <v>5</v>
      </c>
      <c r="S92">
        <v>18.149999999999999</v>
      </c>
      <c r="T92">
        <v>69.599999999999994</v>
      </c>
      <c r="U92" s="156">
        <f t="shared" si="9"/>
        <v>215.14</v>
      </c>
      <c r="V92" s="154">
        <f t="shared" si="10"/>
        <v>0</v>
      </c>
      <c r="Y92">
        <f>BAWANA!AW92+BAWANA!AX92</f>
        <v>30</v>
      </c>
      <c r="Z92">
        <f>BAWANA!BD92+BAWANA!BE92</f>
        <v>24.86</v>
      </c>
      <c r="AA92">
        <f>BAWANA!X92+BAWANA!Y92</f>
        <v>30</v>
      </c>
      <c r="AB92">
        <f>BAWANA!AE92+BAWANA!AF92</f>
        <v>24.86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215.14</v>
      </c>
      <c r="E93">
        <f>BAWANA!AM93</f>
        <v>0</v>
      </c>
      <c r="F93">
        <f t="shared" si="11"/>
        <v>256</v>
      </c>
      <c r="G93">
        <f t="shared" si="12"/>
        <v>215.14</v>
      </c>
      <c r="H93" s="154"/>
      <c r="I93">
        <f>BRPL_EOD!AK93+BRPL_EOD!AL93</f>
        <v>77.39</v>
      </c>
      <c r="J93">
        <f>BYPL_EOD!AK93+BYPL_EOD!AL93</f>
        <v>45</v>
      </c>
      <c r="K93">
        <f>MES_EOD!AK93+MES_EOD!AL93</f>
        <v>5</v>
      </c>
      <c r="L93">
        <f>NDMC_EOD!AK93+NDMC_EOD!AL93</f>
        <v>18.149999999999999</v>
      </c>
      <c r="M93">
        <f>TPDDL_EOD!AK93+TPDDL_EOD!AL93</f>
        <v>69.599999999999994</v>
      </c>
      <c r="N93">
        <f t="shared" si="7"/>
        <v>215.14</v>
      </c>
      <c r="O93" s="154">
        <f t="shared" si="8"/>
        <v>0</v>
      </c>
      <c r="P93">
        <v>77.39</v>
      </c>
      <c r="Q93">
        <v>45</v>
      </c>
      <c r="R93">
        <v>5</v>
      </c>
      <c r="S93">
        <v>18.149999999999999</v>
      </c>
      <c r="T93">
        <v>69.599999999999994</v>
      </c>
      <c r="U93" s="156">
        <f t="shared" si="9"/>
        <v>215.14</v>
      </c>
      <c r="V93" s="154">
        <f t="shared" si="10"/>
        <v>0</v>
      </c>
      <c r="Y93">
        <f>BAWANA!AW93+BAWANA!AX93</f>
        <v>30</v>
      </c>
      <c r="Z93">
        <f>BAWANA!BD93+BAWANA!BE93</f>
        <v>24.86</v>
      </c>
      <c r="AA93">
        <f>BAWANA!X93+BAWANA!Y93</f>
        <v>30</v>
      </c>
      <c r="AB93">
        <f>BAWANA!AE93+BAWANA!AF93</f>
        <v>24.86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215.14</v>
      </c>
      <c r="E94">
        <f>BAWANA!AM94</f>
        <v>0</v>
      </c>
      <c r="F94">
        <f t="shared" si="11"/>
        <v>256</v>
      </c>
      <c r="G94">
        <f t="shared" si="12"/>
        <v>215.14</v>
      </c>
      <c r="H94" s="154"/>
      <c r="I94">
        <f>BRPL_EOD!AK94+BRPL_EOD!AL94</f>
        <v>77.39</v>
      </c>
      <c r="J94">
        <f>BYPL_EOD!AK94+BYPL_EOD!AL94</f>
        <v>45</v>
      </c>
      <c r="K94">
        <f>MES_EOD!AK94+MES_EOD!AL94</f>
        <v>5</v>
      </c>
      <c r="L94">
        <f>NDMC_EOD!AK94+NDMC_EOD!AL94</f>
        <v>18.149999999999999</v>
      </c>
      <c r="M94">
        <f>TPDDL_EOD!AK94+TPDDL_EOD!AL94</f>
        <v>69.599999999999994</v>
      </c>
      <c r="N94">
        <f t="shared" si="7"/>
        <v>215.14</v>
      </c>
      <c r="O94" s="154">
        <f t="shared" si="8"/>
        <v>0</v>
      </c>
      <c r="P94">
        <v>77.39</v>
      </c>
      <c r="Q94">
        <v>45</v>
      </c>
      <c r="R94">
        <v>5</v>
      </c>
      <c r="S94">
        <v>18.149999999999999</v>
      </c>
      <c r="T94">
        <v>69.599999999999994</v>
      </c>
      <c r="U94" s="156">
        <f t="shared" si="9"/>
        <v>215.14</v>
      </c>
      <c r="V94" s="154">
        <f t="shared" si="10"/>
        <v>0</v>
      </c>
      <c r="Y94">
        <f>BAWANA!AW94+BAWANA!AX94</f>
        <v>30</v>
      </c>
      <c r="Z94">
        <f>BAWANA!BD94+BAWANA!BE94</f>
        <v>24.86</v>
      </c>
      <c r="AA94">
        <f>BAWANA!X94+BAWANA!Y94</f>
        <v>30</v>
      </c>
      <c r="AB94">
        <f>BAWANA!AE94+BAWANA!AF94</f>
        <v>24.86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215.14</v>
      </c>
      <c r="E95">
        <f>BAWANA!AM95</f>
        <v>0</v>
      </c>
      <c r="F95">
        <f t="shared" si="11"/>
        <v>256</v>
      </c>
      <c r="G95">
        <f t="shared" si="12"/>
        <v>215.14</v>
      </c>
      <c r="H95" s="154"/>
      <c r="I95">
        <f>BRPL_EOD!AK95+BRPL_EOD!AL95</f>
        <v>77.39</v>
      </c>
      <c r="J95">
        <f>BYPL_EOD!AK95+BYPL_EOD!AL95</f>
        <v>45</v>
      </c>
      <c r="K95">
        <f>MES_EOD!AK95+MES_EOD!AL95</f>
        <v>5</v>
      </c>
      <c r="L95">
        <f>NDMC_EOD!AK95+NDMC_EOD!AL95</f>
        <v>18.149999999999999</v>
      </c>
      <c r="M95">
        <f>TPDDL_EOD!AK95+TPDDL_EOD!AL95</f>
        <v>69.599999999999994</v>
      </c>
      <c r="N95">
        <f t="shared" si="7"/>
        <v>215.14</v>
      </c>
      <c r="O95" s="154">
        <f t="shared" si="8"/>
        <v>0</v>
      </c>
      <c r="P95">
        <v>77.39</v>
      </c>
      <c r="Q95">
        <v>45</v>
      </c>
      <c r="R95">
        <v>5</v>
      </c>
      <c r="S95">
        <v>18.149999999999999</v>
      </c>
      <c r="T95">
        <v>69.599999999999994</v>
      </c>
      <c r="U95" s="156">
        <f t="shared" si="9"/>
        <v>215.14</v>
      </c>
      <c r="V95" s="154">
        <f t="shared" si="10"/>
        <v>0</v>
      </c>
      <c r="Y95">
        <f>BAWANA!AW95+BAWANA!AX95</f>
        <v>30</v>
      </c>
      <c r="Z95">
        <f>BAWANA!BD95+BAWANA!BE95</f>
        <v>24.86</v>
      </c>
      <c r="AA95">
        <f>BAWANA!X95+BAWANA!Y95</f>
        <v>30</v>
      </c>
      <c r="AB95">
        <f>BAWANA!AE95+BAWANA!AF95</f>
        <v>24.86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213.35</v>
      </c>
      <c r="E96">
        <f>BAWANA!AM96</f>
        <v>0</v>
      </c>
      <c r="F96">
        <f t="shared" si="11"/>
        <v>256</v>
      </c>
      <c r="G96">
        <f t="shared" si="12"/>
        <v>213.35</v>
      </c>
      <c r="H96" s="154"/>
      <c r="I96">
        <f>BRPL_EOD!AK96+BRPL_EOD!AL96</f>
        <v>82.96</v>
      </c>
      <c r="J96">
        <f>BYPL_EOD!AK96+BYPL_EOD!AL96</f>
        <v>47.97</v>
      </c>
      <c r="K96">
        <f>MES_EOD!AK96+MES_EOD!AL96</f>
        <v>5</v>
      </c>
      <c r="L96">
        <f>NDMC_EOD!AK96+NDMC_EOD!AL96</f>
        <v>19.45</v>
      </c>
      <c r="M96">
        <f>TPDDL_EOD!AK96+TPDDL_EOD!AL96</f>
        <v>57.96</v>
      </c>
      <c r="N96">
        <f t="shared" si="7"/>
        <v>213.34</v>
      </c>
      <c r="O96" s="154">
        <f t="shared" si="8"/>
        <v>9.9999999999909051E-3</v>
      </c>
      <c r="P96">
        <v>82.963888628480348</v>
      </c>
      <c r="Q96">
        <v>47.972248523483636</v>
      </c>
      <c r="R96">
        <v>5.0002343676760095</v>
      </c>
      <c r="S96">
        <v>19.450911690259677</v>
      </c>
      <c r="T96">
        <v>57.962716790100309</v>
      </c>
      <c r="U96" s="156">
        <f t="shared" si="9"/>
        <v>213.34999999999997</v>
      </c>
      <c r="V96" s="154">
        <f t="shared" si="10"/>
        <v>0</v>
      </c>
      <c r="Y96">
        <f>BAWANA!AW96+BAWANA!AX96</f>
        <v>30</v>
      </c>
      <c r="Z96">
        <f>BAWANA!BD96+BAWANA!BE96</f>
        <v>26.65</v>
      </c>
      <c r="AA96">
        <f>BAWANA!X96+BAWANA!Y96</f>
        <v>30</v>
      </c>
      <c r="AB96">
        <f>BAWANA!AE96+BAWANA!AF96</f>
        <v>26.65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213.35</v>
      </c>
      <c r="E97">
        <f>BAWANA!AM97</f>
        <v>0</v>
      </c>
      <c r="F97">
        <f t="shared" si="11"/>
        <v>256</v>
      </c>
      <c r="G97">
        <f t="shared" si="12"/>
        <v>213.35</v>
      </c>
      <c r="H97" s="154"/>
      <c r="I97">
        <f>BRPL_EOD!AK97+BRPL_EOD!AL97</f>
        <v>82.96</v>
      </c>
      <c r="J97">
        <f>BYPL_EOD!AK97+BYPL_EOD!AL97</f>
        <v>47.97</v>
      </c>
      <c r="K97">
        <f>MES_EOD!AK97+MES_EOD!AL97</f>
        <v>5</v>
      </c>
      <c r="L97">
        <f>NDMC_EOD!AK97+NDMC_EOD!AL97</f>
        <v>19.45</v>
      </c>
      <c r="M97">
        <f>TPDDL_EOD!AK97+TPDDL_EOD!AL97</f>
        <v>57.96</v>
      </c>
      <c r="N97">
        <f t="shared" si="7"/>
        <v>213.34</v>
      </c>
      <c r="O97" s="154">
        <f t="shared" si="8"/>
        <v>9.9999999999909051E-3</v>
      </c>
      <c r="P97">
        <v>82.963888628480348</v>
      </c>
      <c r="Q97">
        <v>47.972248523483636</v>
      </c>
      <c r="R97">
        <v>5.0002343676760095</v>
      </c>
      <c r="S97">
        <v>19.450911690259677</v>
      </c>
      <c r="T97">
        <v>57.962716790100309</v>
      </c>
      <c r="U97" s="156">
        <f t="shared" si="9"/>
        <v>213.34999999999997</v>
      </c>
      <c r="V97" s="154">
        <f t="shared" si="10"/>
        <v>0</v>
      </c>
      <c r="Y97">
        <f>BAWANA!AW97+BAWANA!AX97</f>
        <v>30</v>
      </c>
      <c r="Z97">
        <f>BAWANA!BD97+BAWANA!BE97</f>
        <v>26.65</v>
      </c>
      <c r="AA97">
        <f>BAWANA!X97+BAWANA!Y97</f>
        <v>30</v>
      </c>
      <c r="AB97">
        <f>BAWANA!AE97+BAWANA!AF97</f>
        <v>26.65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213.35</v>
      </c>
      <c r="E98">
        <f>BAWANA!AM98</f>
        <v>0</v>
      </c>
      <c r="F98">
        <f t="shared" si="11"/>
        <v>256</v>
      </c>
      <c r="G98">
        <f t="shared" si="12"/>
        <v>213.35</v>
      </c>
      <c r="H98" s="154"/>
      <c r="I98">
        <f>BRPL_EOD!AK98+BRPL_EOD!AL98</f>
        <v>82.96</v>
      </c>
      <c r="J98">
        <f>BYPL_EOD!AK98+BYPL_EOD!AL98</f>
        <v>47.97</v>
      </c>
      <c r="K98">
        <f>MES_EOD!AK98+MES_EOD!AL98</f>
        <v>5</v>
      </c>
      <c r="L98">
        <f>NDMC_EOD!AK98+NDMC_EOD!AL98</f>
        <v>19.45</v>
      </c>
      <c r="M98">
        <f>TPDDL_EOD!AK98+TPDDL_EOD!AL98</f>
        <v>57.96</v>
      </c>
      <c r="N98">
        <f t="shared" si="7"/>
        <v>213.34</v>
      </c>
      <c r="O98" s="154">
        <f t="shared" si="8"/>
        <v>9.9999999999909051E-3</v>
      </c>
      <c r="P98">
        <v>82.963888628480348</v>
      </c>
      <c r="Q98">
        <v>47.972248523483636</v>
      </c>
      <c r="R98">
        <v>5.0002343676760095</v>
      </c>
      <c r="S98">
        <v>19.450911690259677</v>
      </c>
      <c r="T98">
        <v>57.962716790100309</v>
      </c>
      <c r="U98" s="156">
        <f t="shared" si="9"/>
        <v>213.34999999999997</v>
      </c>
      <c r="V98" s="154">
        <f t="shared" si="10"/>
        <v>0</v>
      </c>
      <c r="Y98">
        <f>BAWANA!AW98+BAWANA!AX98</f>
        <v>30</v>
      </c>
      <c r="Z98">
        <f>BAWANA!BD98+BAWANA!BE98</f>
        <v>26.65</v>
      </c>
      <c r="AA98">
        <f>BAWANA!X98+BAWANA!Y98</f>
        <v>30</v>
      </c>
      <c r="AB98">
        <f>BAWANA!AE98+BAWANA!AF98</f>
        <v>26.65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5.2976899999999922</v>
      </c>
      <c r="E99" s="156">
        <f t="shared" si="14"/>
        <v>0</v>
      </c>
      <c r="F99" s="156">
        <f t="shared" si="14"/>
        <v>6.1440000000000001</v>
      </c>
      <c r="G99" s="156">
        <f t="shared" si="14"/>
        <v>5.2976899999999922</v>
      </c>
      <c r="H99" s="156"/>
      <c r="I99" s="156">
        <f t="shared" si="14"/>
        <v>1.992422500000002</v>
      </c>
      <c r="J99" s="156">
        <f t="shared" si="14"/>
        <v>1.1319675000000002</v>
      </c>
      <c r="K99" s="156">
        <f t="shared" si="14"/>
        <v>0.12575</v>
      </c>
      <c r="L99" s="156">
        <f t="shared" si="14"/>
        <v>0.44573750000000045</v>
      </c>
      <c r="M99" s="156">
        <f t="shared" si="14"/>
        <v>1.6017750000000019</v>
      </c>
      <c r="N99" s="156">
        <f t="shared" si="14"/>
        <v>5.2976524999999937</v>
      </c>
      <c r="O99" s="156">
        <f t="shared" si="14"/>
        <v>3.7499999999965892E-5</v>
      </c>
      <c r="P99" s="156">
        <f t="shared" si="14"/>
        <v>1.9924377184494972</v>
      </c>
      <c r="Q99" s="156">
        <f t="shared" si="14"/>
        <v>1.1319762991823843</v>
      </c>
      <c r="R99" s="156">
        <f t="shared" si="14"/>
        <v>0.12575087774969193</v>
      </c>
      <c r="S99" s="156">
        <f t="shared" si="14"/>
        <v>0.44574106833697591</v>
      </c>
      <c r="T99" s="156">
        <f t="shared" si="14"/>
        <v>1.6017840362814546</v>
      </c>
      <c r="U99" s="156">
        <f t="shared" si="14"/>
        <v>5.2976899999999914</v>
      </c>
      <c r="V99" s="156">
        <f t="shared" si="10"/>
        <v>0</v>
      </c>
      <c r="Y99" s="156">
        <f>SUM(Y3:Y98)/4000</f>
        <v>0.67876000000000014</v>
      </c>
      <c r="Z99" s="156">
        <f t="shared" ref="Z99:AD99" si="15">SUM(Z3:Z98)/4000</f>
        <v>0.52665499999999921</v>
      </c>
      <c r="AA99" s="156">
        <f t="shared" si="15"/>
        <v>0.67876000000000014</v>
      </c>
      <c r="AB99" s="156">
        <f t="shared" si="15"/>
        <v>0.52665499999999921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295.70620000000002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14.1968</v>
      </c>
      <c r="S3">
        <v>16.512</v>
      </c>
      <c r="T3">
        <v>0</v>
      </c>
      <c r="U3">
        <v>348.97500000000002</v>
      </c>
      <c r="V3">
        <v>9.1705970000000008</v>
      </c>
      <c r="W3">
        <v>27.378900000000002</v>
      </c>
      <c r="X3">
        <v>76.520899999999997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53.518799999999999</v>
      </c>
      <c r="AL3">
        <v>11.62</v>
      </c>
      <c r="AM3">
        <v>0</v>
      </c>
      <c r="AN3">
        <v>0.66061999999999999</v>
      </c>
      <c r="AO3">
        <v>4.41</v>
      </c>
      <c r="AP3">
        <v>5.7645</v>
      </c>
      <c r="AQ3">
        <v>0</v>
      </c>
      <c r="AR3">
        <v>39.744</v>
      </c>
      <c r="AS3">
        <v>24.617159999999998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80.650250999999983</v>
      </c>
      <c r="BA3">
        <f>SUM(B3:AZ3)</f>
        <v>1510.1309029999998</v>
      </c>
      <c r="BB3">
        <v>0</v>
      </c>
      <c r="BD3">
        <v>7.24</v>
      </c>
      <c r="BE3">
        <v>1.86</v>
      </c>
      <c r="BF3">
        <v>2.25</v>
      </c>
      <c r="BG3">
        <v>1.73</v>
      </c>
      <c r="BH3">
        <v>6.3</v>
      </c>
      <c r="BI3">
        <v>0.72</v>
      </c>
      <c r="BJ3">
        <v>0.92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2.16</v>
      </c>
      <c r="BS3">
        <v>1.64</v>
      </c>
      <c r="BT3">
        <v>2.8932340000000001</v>
      </c>
      <c r="BU3">
        <v>1.3481259999999999</v>
      </c>
      <c r="BV3">
        <v>1.9795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0.340505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80.650250999999983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295.70620000000002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14.1968</v>
      </c>
      <c r="S4">
        <v>16.512</v>
      </c>
      <c r="T4">
        <v>0</v>
      </c>
      <c r="U4">
        <v>348.97500000000002</v>
      </c>
      <c r="V4">
        <v>9.9630320000000001</v>
      </c>
      <c r="W4">
        <v>27.378900000000002</v>
      </c>
      <c r="X4">
        <v>76.520899999999997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53.518799999999999</v>
      </c>
      <c r="AL4">
        <v>11.62</v>
      </c>
      <c r="AM4">
        <v>0</v>
      </c>
      <c r="AN4">
        <v>0.66061999999999999</v>
      </c>
      <c r="AO4">
        <v>4.41</v>
      </c>
      <c r="AP4">
        <v>5.7645</v>
      </c>
      <c r="AQ4">
        <v>0</v>
      </c>
      <c r="AR4">
        <v>39.744</v>
      </c>
      <c r="AS4">
        <v>24.617159999999998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80.650250999999983</v>
      </c>
      <c r="BA4">
        <f t="shared" ref="BA4:BA67" si="1">SUM(B4:AZ4)</f>
        <v>1510.9233379999998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0.72</v>
      </c>
      <c r="BJ4">
        <v>0.92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2.16</v>
      </c>
      <c r="BS4">
        <v>1.64</v>
      </c>
      <c r="BT4">
        <v>2.8932340000000001</v>
      </c>
      <c r="BU4">
        <v>1.3481259999999999</v>
      </c>
      <c r="BV4">
        <v>1.9795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0.340505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80.650250999999983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254.54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14.1968</v>
      </c>
      <c r="S5">
        <v>16.512</v>
      </c>
      <c r="T5">
        <v>0</v>
      </c>
      <c r="U5">
        <v>348.97500000000002</v>
      </c>
      <c r="V5">
        <v>9.9700000000000006</v>
      </c>
      <c r="W5">
        <v>27.378900000000002</v>
      </c>
      <c r="X5">
        <v>76.520899999999997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8.3762000000000008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53.518799999999999</v>
      </c>
      <c r="AL5">
        <v>11.62</v>
      </c>
      <c r="AM5">
        <v>0</v>
      </c>
      <c r="AN5">
        <v>0.66061999999999999</v>
      </c>
      <c r="AO5">
        <v>4.41</v>
      </c>
      <c r="AP5">
        <v>5.7645</v>
      </c>
      <c r="AQ5">
        <v>0</v>
      </c>
      <c r="AR5">
        <v>11.04</v>
      </c>
      <c r="AS5">
        <v>10.7616</v>
      </c>
      <c r="AT5">
        <v>13.5136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80.520250999999988</v>
      </c>
      <c r="BA5">
        <f t="shared" si="1"/>
        <v>1427.0745460000001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0.59</v>
      </c>
      <c r="BJ5">
        <v>0.92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2.16</v>
      </c>
      <c r="BS5">
        <v>1.64</v>
      </c>
      <c r="BT5">
        <v>2.8932340000000001</v>
      </c>
      <c r="BU5">
        <v>1.3481259999999999</v>
      </c>
      <c r="BV5">
        <v>1.9795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0.340505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80.520250999999988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254.54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14.1968</v>
      </c>
      <c r="S6">
        <v>16.512</v>
      </c>
      <c r="T6">
        <v>0</v>
      </c>
      <c r="U6">
        <v>348.97500000000002</v>
      </c>
      <c r="V6">
        <v>9.9700000000000006</v>
      </c>
      <c r="W6">
        <v>27.378900000000002</v>
      </c>
      <c r="X6">
        <v>76.520899999999997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8.3762000000000008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53.518799999999999</v>
      </c>
      <c r="AL6">
        <v>11.62</v>
      </c>
      <c r="AM6">
        <v>0</v>
      </c>
      <c r="AN6">
        <v>0.66061999999999999</v>
      </c>
      <c r="AO6">
        <v>4.41</v>
      </c>
      <c r="AP6">
        <v>5.7645</v>
      </c>
      <c r="AQ6">
        <v>0</v>
      </c>
      <c r="AR6">
        <v>11.04</v>
      </c>
      <c r="AS6">
        <v>10.7616</v>
      </c>
      <c r="AT6">
        <v>13.5136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80.520250999999988</v>
      </c>
      <c r="BA6">
        <f t="shared" si="1"/>
        <v>1427.0745460000001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0.59</v>
      </c>
      <c r="BJ6">
        <v>0.92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2.16</v>
      </c>
      <c r="BS6">
        <v>1.64</v>
      </c>
      <c r="BT6">
        <v>2.8932340000000001</v>
      </c>
      <c r="BU6">
        <v>1.3481259999999999</v>
      </c>
      <c r="BV6">
        <v>1.9795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0.340505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80.520250999999988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254.54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11.398629</v>
      </c>
      <c r="S7">
        <v>14.131168000000001</v>
      </c>
      <c r="T7">
        <v>0</v>
      </c>
      <c r="U7">
        <v>348.97500000000002</v>
      </c>
      <c r="V7">
        <v>2</v>
      </c>
      <c r="W7">
        <v>27.378900000000002</v>
      </c>
      <c r="X7">
        <v>76.520899999999997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8.3762000000000008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53.518799999999999</v>
      </c>
      <c r="AL7">
        <v>11.62</v>
      </c>
      <c r="AM7">
        <v>0</v>
      </c>
      <c r="AN7">
        <v>0.66061999999999999</v>
      </c>
      <c r="AO7">
        <v>4.41</v>
      </c>
      <c r="AP7">
        <v>5.7645</v>
      </c>
      <c r="AQ7">
        <v>0</v>
      </c>
      <c r="AR7">
        <v>11.04</v>
      </c>
      <c r="AS7">
        <v>10.7616</v>
      </c>
      <c r="AT7">
        <v>12.678380000000001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80.760250999999997</v>
      </c>
      <c r="BA7">
        <f t="shared" si="1"/>
        <v>1413.3303229999999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0.83</v>
      </c>
      <c r="BJ7">
        <v>0.92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2.16</v>
      </c>
      <c r="BS7">
        <v>1.64</v>
      </c>
      <c r="BT7">
        <v>2.8932340000000001</v>
      </c>
      <c r="BU7">
        <v>1.3481259999999999</v>
      </c>
      <c r="BV7">
        <v>1.9795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0.340505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80.760250999999997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254.54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11.398629</v>
      </c>
      <c r="S8">
        <v>14.131168000000001</v>
      </c>
      <c r="T8">
        <v>0</v>
      </c>
      <c r="U8">
        <v>348.97500000000002</v>
      </c>
      <c r="V8">
        <v>2</v>
      </c>
      <c r="W8">
        <v>27.378900000000002</v>
      </c>
      <c r="X8">
        <v>59.163499999999999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8.3762000000000008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53.518799999999999</v>
      </c>
      <c r="AL8">
        <v>11.62</v>
      </c>
      <c r="AM8">
        <v>0</v>
      </c>
      <c r="AN8">
        <v>0.66061999999999999</v>
      </c>
      <c r="AO8">
        <v>4.41</v>
      </c>
      <c r="AP8">
        <v>5.7645</v>
      </c>
      <c r="AQ8">
        <v>0</v>
      </c>
      <c r="AR8">
        <v>11.04</v>
      </c>
      <c r="AS8">
        <v>10.7616</v>
      </c>
      <c r="AT8">
        <v>11.659875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80.760250999999997</v>
      </c>
      <c r="BA8">
        <f t="shared" si="1"/>
        <v>1394.9544179999998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0.83</v>
      </c>
      <c r="BJ8">
        <v>0.92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2.16</v>
      </c>
      <c r="BS8">
        <v>1.64</v>
      </c>
      <c r="BT8">
        <v>2.8932340000000001</v>
      </c>
      <c r="BU8">
        <v>1.3481259999999999</v>
      </c>
      <c r="BV8">
        <v>1.9795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0.340505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80.760250999999997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254.54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11.398629</v>
      </c>
      <c r="S9">
        <v>14.131168000000001</v>
      </c>
      <c r="T9">
        <v>0</v>
      </c>
      <c r="U9">
        <v>348.97500000000002</v>
      </c>
      <c r="V9">
        <v>2</v>
      </c>
      <c r="W9">
        <v>27.378900000000002</v>
      </c>
      <c r="X9">
        <v>59.163499999999999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53.518799999999999</v>
      </c>
      <c r="AL9">
        <v>11.62</v>
      </c>
      <c r="AM9">
        <v>0</v>
      </c>
      <c r="AN9">
        <v>0.66061999999999999</v>
      </c>
      <c r="AO9">
        <v>4.41</v>
      </c>
      <c r="AP9">
        <v>5.7645</v>
      </c>
      <c r="AQ9">
        <v>0</v>
      </c>
      <c r="AR9">
        <v>16.559999999999999</v>
      </c>
      <c r="AS9">
        <v>10.7616</v>
      </c>
      <c r="AT9">
        <v>6.8083929999999997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80.760250999999997</v>
      </c>
      <c r="BA9">
        <f t="shared" si="1"/>
        <v>1389.0691359999998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0.83</v>
      </c>
      <c r="BJ9">
        <v>0.92</v>
      </c>
      <c r="BK9">
        <v>1.24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2.16</v>
      </c>
      <c r="BS9">
        <v>1.64</v>
      </c>
      <c r="BT9">
        <v>2.8932340000000001</v>
      </c>
      <c r="BU9">
        <v>1.3481259999999999</v>
      </c>
      <c r="BV9">
        <v>1.9795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0.340505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80.760250999999997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254.54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11.398629</v>
      </c>
      <c r="S10">
        <v>14.131168000000001</v>
      </c>
      <c r="T10">
        <v>0</v>
      </c>
      <c r="U10">
        <v>348.97500000000002</v>
      </c>
      <c r="V10">
        <v>2</v>
      </c>
      <c r="W10">
        <v>27.378900000000002</v>
      </c>
      <c r="X10">
        <v>59.163499999999999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53.518799999999999</v>
      </c>
      <c r="AL10">
        <v>23.24</v>
      </c>
      <c r="AM10">
        <v>0</v>
      </c>
      <c r="AN10">
        <v>0.66061999999999999</v>
      </c>
      <c r="AO10">
        <v>4.41</v>
      </c>
      <c r="AP10">
        <v>5.7645</v>
      </c>
      <c r="AQ10">
        <v>0</v>
      </c>
      <c r="AR10">
        <v>16.559999999999999</v>
      </c>
      <c r="AS10">
        <v>10.7616</v>
      </c>
      <c r="AT10">
        <v>11.294419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80.760250999999997</v>
      </c>
      <c r="BA10">
        <f t="shared" si="1"/>
        <v>1405.175162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0.83</v>
      </c>
      <c r="BJ10">
        <v>0.92</v>
      </c>
      <c r="BK10">
        <v>1.24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2.16</v>
      </c>
      <c r="BS10">
        <v>1.64</v>
      </c>
      <c r="BT10">
        <v>2.8932340000000001</v>
      </c>
      <c r="BU10">
        <v>1.3481259999999999</v>
      </c>
      <c r="BV10">
        <v>1.9795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0.340505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80.760250999999997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254.54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11.398629</v>
      </c>
      <c r="S11">
        <v>14.131168000000001</v>
      </c>
      <c r="T11">
        <v>0</v>
      </c>
      <c r="U11">
        <v>348.97500000000002</v>
      </c>
      <c r="V11">
        <v>2</v>
      </c>
      <c r="W11">
        <v>27.378900000000002</v>
      </c>
      <c r="X11">
        <v>59.163499999999999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53.518799999999999</v>
      </c>
      <c r="AL11">
        <v>69.72</v>
      </c>
      <c r="AM11">
        <v>0</v>
      </c>
      <c r="AN11">
        <v>0.66061999999999999</v>
      </c>
      <c r="AO11">
        <v>4.41</v>
      </c>
      <c r="AP11">
        <v>5.7645</v>
      </c>
      <c r="AQ11">
        <v>0</v>
      </c>
      <c r="AR11">
        <v>16.559999999999999</v>
      </c>
      <c r="AS11">
        <v>10.7616</v>
      </c>
      <c r="AT11">
        <v>11.866303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80.570250999999999</v>
      </c>
      <c r="BA11">
        <f t="shared" si="1"/>
        <v>1452.0370460000001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0.64</v>
      </c>
      <c r="BJ11">
        <v>0.92</v>
      </c>
      <c r="BK11">
        <v>1.24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2.16</v>
      </c>
      <c r="BS11">
        <v>1.64</v>
      </c>
      <c r="BT11">
        <v>2.8932340000000001</v>
      </c>
      <c r="BU11">
        <v>1.3481259999999999</v>
      </c>
      <c r="BV11">
        <v>1.9795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0.340505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80.570250999999999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254.54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11.398629</v>
      </c>
      <c r="S12">
        <v>14.131168000000001</v>
      </c>
      <c r="T12">
        <v>0</v>
      </c>
      <c r="U12">
        <v>348.97500000000002</v>
      </c>
      <c r="V12">
        <v>2</v>
      </c>
      <c r="W12">
        <v>27.378900000000002</v>
      </c>
      <c r="X12">
        <v>59.163499999999999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53.518799999999999</v>
      </c>
      <c r="AL12">
        <v>69.72</v>
      </c>
      <c r="AM12">
        <v>0</v>
      </c>
      <c r="AN12">
        <v>0.66061999999999999</v>
      </c>
      <c r="AO12">
        <v>4.41</v>
      </c>
      <c r="AP12">
        <v>5.7645</v>
      </c>
      <c r="AQ12">
        <v>0</v>
      </c>
      <c r="AR12">
        <v>16.559999999999999</v>
      </c>
      <c r="AS12">
        <v>10.7616</v>
      </c>
      <c r="AT12">
        <v>13.5136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80.570250999999999</v>
      </c>
      <c r="BA12">
        <f t="shared" si="1"/>
        <v>1453.6843430000001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0.64</v>
      </c>
      <c r="BJ12">
        <v>0.92</v>
      </c>
      <c r="BK12">
        <v>1.24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2.16</v>
      </c>
      <c r="BS12">
        <v>1.64</v>
      </c>
      <c r="BT12">
        <v>2.8932340000000001</v>
      </c>
      <c r="BU12">
        <v>1.3481259999999999</v>
      </c>
      <c r="BV12">
        <v>1.9795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0.340505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80.570250999999999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254.54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11.398629</v>
      </c>
      <c r="S13">
        <v>14.131168000000001</v>
      </c>
      <c r="T13">
        <v>0</v>
      </c>
      <c r="U13">
        <v>348.97500000000002</v>
      </c>
      <c r="V13">
        <v>2</v>
      </c>
      <c r="W13">
        <v>27.378900000000002</v>
      </c>
      <c r="X13">
        <v>59.163499999999999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53.518799999999999</v>
      </c>
      <c r="AL13">
        <v>69.72</v>
      </c>
      <c r="AM13">
        <v>0</v>
      </c>
      <c r="AN13">
        <v>0.66061999999999999</v>
      </c>
      <c r="AO13">
        <v>4.41</v>
      </c>
      <c r="AP13">
        <v>5.7645</v>
      </c>
      <c r="AQ13">
        <v>0</v>
      </c>
      <c r="AR13">
        <v>16.559999999999999</v>
      </c>
      <c r="AS13">
        <v>10.7616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80.570250999999999</v>
      </c>
      <c r="BA13">
        <f t="shared" si="1"/>
        <v>1453.6843430000001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0.64</v>
      </c>
      <c r="BJ13">
        <v>0.92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2.16</v>
      </c>
      <c r="BS13">
        <v>1.64</v>
      </c>
      <c r="BT13">
        <v>2.8932340000000001</v>
      </c>
      <c r="BU13">
        <v>1.3481259999999999</v>
      </c>
      <c r="BV13">
        <v>1.9795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0.340505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80.570250999999999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254.54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11.398629</v>
      </c>
      <c r="S14">
        <v>14.131168000000001</v>
      </c>
      <c r="T14">
        <v>0</v>
      </c>
      <c r="U14">
        <v>348.97500000000002</v>
      </c>
      <c r="V14">
        <v>2</v>
      </c>
      <c r="W14">
        <v>27.378900000000002</v>
      </c>
      <c r="X14">
        <v>59.163499999999999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53.518799999999999</v>
      </c>
      <c r="AL14">
        <v>69.72</v>
      </c>
      <c r="AM14">
        <v>0</v>
      </c>
      <c r="AN14">
        <v>0.66061999999999999</v>
      </c>
      <c r="AO14">
        <v>4.41</v>
      </c>
      <c r="AP14">
        <v>5.7645</v>
      </c>
      <c r="AQ14">
        <v>0</v>
      </c>
      <c r="AR14">
        <v>16.559999999999999</v>
      </c>
      <c r="AS14">
        <v>10.7616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80.570250999999999</v>
      </c>
      <c r="BA14">
        <f t="shared" si="1"/>
        <v>1453.6843430000001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0.64</v>
      </c>
      <c r="BJ14">
        <v>0.92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2.16</v>
      </c>
      <c r="BS14">
        <v>1.64</v>
      </c>
      <c r="BT14">
        <v>2.8932340000000001</v>
      </c>
      <c r="BU14">
        <v>1.3481259999999999</v>
      </c>
      <c r="BV14">
        <v>1.9795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0.340505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80.570250999999999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254.54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11.398629</v>
      </c>
      <c r="S15">
        <v>14.131168000000001</v>
      </c>
      <c r="T15">
        <v>0</v>
      </c>
      <c r="U15">
        <v>348.97500000000002</v>
      </c>
      <c r="V15">
        <v>2</v>
      </c>
      <c r="W15">
        <v>27.378900000000002</v>
      </c>
      <c r="X15">
        <v>59.163499999999999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53.518799999999999</v>
      </c>
      <c r="AL15">
        <v>23.24</v>
      </c>
      <c r="AM15">
        <v>0</v>
      </c>
      <c r="AN15">
        <v>0.66061999999999999</v>
      </c>
      <c r="AO15">
        <v>4.41</v>
      </c>
      <c r="AP15">
        <v>5.7645</v>
      </c>
      <c r="AQ15">
        <v>0</v>
      </c>
      <c r="AR15">
        <v>16.559999999999999</v>
      </c>
      <c r="AS15">
        <v>10.7616</v>
      </c>
      <c r="AT15">
        <v>13.5136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80.770250999999988</v>
      </c>
      <c r="BA15">
        <f t="shared" si="1"/>
        <v>1407.4043429999999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0.84</v>
      </c>
      <c r="BJ15">
        <v>0.92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2.16</v>
      </c>
      <c r="BS15">
        <v>1.64</v>
      </c>
      <c r="BT15">
        <v>2.8932340000000001</v>
      </c>
      <c r="BU15">
        <v>1.3481259999999999</v>
      </c>
      <c r="BV15">
        <v>1.9795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0.340505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80.770250999999988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254.54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11.398629</v>
      </c>
      <c r="S16">
        <v>14.131168000000001</v>
      </c>
      <c r="T16">
        <v>0</v>
      </c>
      <c r="U16">
        <v>348.97500000000002</v>
      </c>
      <c r="V16">
        <v>2</v>
      </c>
      <c r="W16">
        <v>27.378900000000002</v>
      </c>
      <c r="X16">
        <v>59.163499999999999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53.518799999999999</v>
      </c>
      <c r="AL16">
        <v>11.62</v>
      </c>
      <c r="AM16">
        <v>0</v>
      </c>
      <c r="AN16">
        <v>0.66061999999999999</v>
      </c>
      <c r="AO16">
        <v>4.41</v>
      </c>
      <c r="AP16">
        <v>5.7645</v>
      </c>
      <c r="AQ16">
        <v>0</v>
      </c>
      <c r="AR16">
        <v>16.559999999999999</v>
      </c>
      <c r="AS16">
        <v>10.7616</v>
      </c>
      <c r="AT16">
        <v>12.299503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80.770250999999988</v>
      </c>
      <c r="BA16">
        <f t="shared" si="1"/>
        <v>1394.5702459999998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0.84</v>
      </c>
      <c r="BJ16">
        <v>0.92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2.16</v>
      </c>
      <c r="BS16">
        <v>1.64</v>
      </c>
      <c r="BT16">
        <v>2.8932340000000001</v>
      </c>
      <c r="BU16">
        <v>1.3481259999999999</v>
      </c>
      <c r="BV16">
        <v>1.9795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0.340505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80.770250999999988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254.54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11.398629</v>
      </c>
      <c r="S17">
        <v>14.131168000000001</v>
      </c>
      <c r="T17">
        <v>0</v>
      </c>
      <c r="U17">
        <v>348.97500000000002</v>
      </c>
      <c r="V17">
        <v>2</v>
      </c>
      <c r="W17">
        <v>27.378900000000002</v>
      </c>
      <c r="X17">
        <v>59.163499999999999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53.518799999999999</v>
      </c>
      <c r="AL17">
        <v>2.3239999999999998</v>
      </c>
      <c r="AM17">
        <v>0</v>
      </c>
      <c r="AN17">
        <v>0.66061999999999999</v>
      </c>
      <c r="AO17">
        <v>4.41</v>
      </c>
      <c r="AP17">
        <v>5.7645</v>
      </c>
      <c r="AQ17">
        <v>0</v>
      </c>
      <c r="AR17">
        <v>39.744</v>
      </c>
      <c r="AS17">
        <v>24.617159999999998</v>
      </c>
      <c r="AT17">
        <v>13.5136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80.780251000000007</v>
      </c>
      <c r="BA17">
        <f t="shared" si="1"/>
        <v>1423.5379029999999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0.85</v>
      </c>
      <c r="BJ17">
        <v>0.92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2.16</v>
      </c>
      <c r="BS17">
        <v>1.64</v>
      </c>
      <c r="BT17">
        <v>2.8932340000000001</v>
      </c>
      <c r="BU17">
        <v>1.3481259999999999</v>
      </c>
      <c r="BV17">
        <v>1.9795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0.340505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80.780251000000007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254.54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11.398629</v>
      </c>
      <c r="S18">
        <v>14.131168000000001</v>
      </c>
      <c r="T18">
        <v>0</v>
      </c>
      <c r="U18">
        <v>348.97500000000002</v>
      </c>
      <c r="V18">
        <v>2</v>
      </c>
      <c r="W18">
        <v>27.378900000000002</v>
      </c>
      <c r="X18">
        <v>59.163499999999999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53.518799999999999</v>
      </c>
      <c r="AL18">
        <v>2.3239999999999998</v>
      </c>
      <c r="AM18">
        <v>0</v>
      </c>
      <c r="AN18">
        <v>0.66061999999999999</v>
      </c>
      <c r="AO18">
        <v>4.41</v>
      </c>
      <c r="AP18">
        <v>5.7645</v>
      </c>
      <c r="AQ18">
        <v>0</v>
      </c>
      <c r="AR18">
        <v>39.744</v>
      </c>
      <c r="AS18">
        <v>24.617159999999998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80.780251000000007</v>
      </c>
      <c r="BA18">
        <f t="shared" si="1"/>
        <v>1423.5379029999999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0.85</v>
      </c>
      <c r="BJ18">
        <v>0.92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2.16</v>
      </c>
      <c r="BS18">
        <v>1.64</v>
      </c>
      <c r="BT18">
        <v>2.8932340000000001</v>
      </c>
      <c r="BU18">
        <v>1.3481259999999999</v>
      </c>
      <c r="BV18">
        <v>1.9795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0.340505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80.780251000000007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254.54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11.398629</v>
      </c>
      <c r="S19">
        <v>14.131168000000001</v>
      </c>
      <c r="T19">
        <v>0</v>
      </c>
      <c r="U19">
        <v>348.97500000000002</v>
      </c>
      <c r="V19">
        <v>2</v>
      </c>
      <c r="W19">
        <v>27.378900000000002</v>
      </c>
      <c r="X19">
        <v>59.163499999999999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53.518799999999999</v>
      </c>
      <c r="AL19">
        <v>2.3239999999999998</v>
      </c>
      <c r="AM19">
        <v>0</v>
      </c>
      <c r="AN19">
        <v>0.66061999999999999</v>
      </c>
      <c r="AO19">
        <v>4.41</v>
      </c>
      <c r="AP19">
        <v>5.7645</v>
      </c>
      <c r="AQ19">
        <v>0</v>
      </c>
      <c r="AR19">
        <v>11.04</v>
      </c>
      <c r="AS19">
        <v>24.617159999999998</v>
      </c>
      <c r="AT19">
        <v>13.5136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80.520250999999988</v>
      </c>
      <c r="BA19">
        <f t="shared" si="1"/>
        <v>1394.573903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0.59</v>
      </c>
      <c r="BJ19">
        <v>0.92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2.16</v>
      </c>
      <c r="BS19">
        <v>1.64</v>
      </c>
      <c r="BT19">
        <v>2.8932340000000001</v>
      </c>
      <c r="BU19">
        <v>1.3481259999999999</v>
      </c>
      <c r="BV19">
        <v>1.9795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0.340505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80.520250999999988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254.54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11.398629</v>
      </c>
      <c r="S20">
        <v>14.131168000000001</v>
      </c>
      <c r="T20">
        <v>0</v>
      </c>
      <c r="U20">
        <v>348.97500000000002</v>
      </c>
      <c r="V20">
        <v>2</v>
      </c>
      <c r="W20">
        <v>27.378900000000002</v>
      </c>
      <c r="X20">
        <v>59.163499999999999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53.518799999999999</v>
      </c>
      <c r="AL20">
        <v>2.3239999999999998</v>
      </c>
      <c r="AM20">
        <v>0</v>
      </c>
      <c r="AN20">
        <v>0.66061999999999999</v>
      </c>
      <c r="AO20">
        <v>4.41</v>
      </c>
      <c r="AP20">
        <v>5.7645</v>
      </c>
      <c r="AQ20">
        <v>0</v>
      </c>
      <c r="AR20">
        <v>11.04</v>
      </c>
      <c r="AS20">
        <v>15.87336</v>
      </c>
      <c r="AT20">
        <v>13.5136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80.520250999999988</v>
      </c>
      <c r="BA20">
        <f t="shared" si="1"/>
        <v>1385.830103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0.59</v>
      </c>
      <c r="BJ20">
        <v>0.92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2.16</v>
      </c>
      <c r="BS20">
        <v>1.64</v>
      </c>
      <c r="BT20">
        <v>2.8932340000000001</v>
      </c>
      <c r="BU20">
        <v>1.3481259999999999</v>
      </c>
      <c r="BV20">
        <v>1.9795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0.340505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80.520250999999988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254.54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11.398629</v>
      </c>
      <c r="S21">
        <v>14.131168000000001</v>
      </c>
      <c r="T21">
        <v>0</v>
      </c>
      <c r="U21">
        <v>348.97500000000002</v>
      </c>
      <c r="V21">
        <v>2</v>
      </c>
      <c r="W21">
        <v>27.378900000000002</v>
      </c>
      <c r="X21">
        <v>89.165000000000006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53.518799999999999</v>
      </c>
      <c r="AL21">
        <v>2.3239999999999998</v>
      </c>
      <c r="AM21">
        <v>0</v>
      </c>
      <c r="AN21">
        <v>0.66061999999999999</v>
      </c>
      <c r="AO21">
        <v>4.41</v>
      </c>
      <c r="AP21">
        <v>10.247999999999999</v>
      </c>
      <c r="AQ21">
        <v>0</v>
      </c>
      <c r="AR21">
        <v>11.04</v>
      </c>
      <c r="AS21">
        <v>15.87336</v>
      </c>
      <c r="AT21">
        <v>13.5136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80.720251000000005</v>
      </c>
      <c r="BA21">
        <f t="shared" si="1"/>
        <v>1420.5151030000002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0.79</v>
      </c>
      <c r="BJ21">
        <v>0.92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2.16</v>
      </c>
      <c r="BS21">
        <v>1.64</v>
      </c>
      <c r="BT21">
        <v>2.8932340000000001</v>
      </c>
      <c r="BU21">
        <v>1.3481259999999999</v>
      </c>
      <c r="BV21">
        <v>1.9795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0.340505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80.720251000000005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254.54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11.398629</v>
      </c>
      <c r="S22">
        <v>14.131168000000001</v>
      </c>
      <c r="T22">
        <v>0</v>
      </c>
      <c r="U22">
        <v>348.97500000000002</v>
      </c>
      <c r="V22">
        <v>2</v>
      </c>
      <c r="W22">
        <v>45.952381000000003</v>
      </c>
      <c r="X22">
        <v>89.165000000000006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8.3762000000000008</v>
      </c>
      <c r="AE22">
        <v>0</v>
      </c>
      <c r="AF22">
        <v>9.0630000000000006</v>
      </c>
      <c r="AG22">
        <v>43.261200000000002</v>
      </c>
      <c r="AH22">
        <v>23.884899999999998</v>
      </c>
      <c r="AI22">
        <v>0</v>
      </c>
      <c r="AJ22">
        <v>0</v>
      </c>
      <c r="AK22">
        <v>53.518799999999999</v>
      </c>
      <c r="AL22">
        <v>2.3239999999999998</v>
      </c>
      <c r="AM22">
        <v>0</v>
      </c>
      <c r="AN22">
        <v>0.66061999999999999</v>
      </c>
      <c r="AO22">
        <v>4.41</v>
      </c>
      <c r="AP22">
        <v>10.247999999999999</v>
      </c>
      <c r="AQ22">
        <v>0</v>
      </c>
      <c r="AR22">
        <v>11.04</v>
      </c>
      <c r="AS22">
        <v>15.87336</v>
      </c>
      <c r="AT22">
        <v>13.5136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80.849451000000002</v>
      </c>
      <c r="BA22">
        <f t="shared" si="1"/>
        <v>1463.1026840000004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0.79</v>
      </c>
      <c r="BJ22">
        <v>0.92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2.16</v>
      </c>
      <c r="BS22">
        <v>1.64</v>
      </c>
      <c r="BT22">
        <v>2.8932340000000001</v>
      </c>
      <c r="BU22">
        <v>1.3481259999999999</v>
      </c>
      <c r="BV22">
        <v>1.9795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0.340505</v>
      </c>
      <c r="CS22">
        <v>2.24878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80.849451000000002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254.54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14.1968</v>
      </c>
      <c r="S23">
        <v>16.512</v>
      </c>
      <c r="T23">
        <v>0</v>
      </c>
      <c r="U23">
        <v>348.97500000000002</v>
      </c>
      <c r="V23">
        <v>11.901683</v>
      </c>
      <c r="W23">
        <v>46.399079999999998</v>
      </c>
      <c r="X23">
        <v>89.165000000000006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8.3762000000000008</v>
      </c>
      <c r="AE23">
        <v>0</v>
      </c>
      <c r="AF23">
        <v>9.0630000000000006</v>
      </c>
      <c r="AG23">
        <v>43.261200000000002</v>
      </c>
      <c r="AH23">
        <v>47.769799999999996</v>
      </c>
      <c r="AI23">
        <v>0</v>
      </c>
      <c r="AJ23">
        <v>0</v>
      </c>
      <c r="AK23">
        <v>53.518799999999999</v>
      </c>
      <c r="AL23">
        <v>2.3239999999999998</v>
      </c>
      <c r="AM23">
        <v>0</v>
      </c>
      <c r="AN23">
        <v>0.66061999999999999</v>
      </c>
      <c r="AO23">
        <v>4.41</v>
      </c>
      <c r="AP23">
        <v>10.247999999999999</v>
      </c>
      <c r="AQ23">
        <v>0</v>
      </c>
      <c r="AR23">
        <v>13.247999999999999</v>
      </c>
      <c r="AS23">
        <v>10.7616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80.778650999999982</v>
      </c>
      <c r="BA23">
        <f t="shared" si="1"/>
        <v>1499.5404090000006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0.59</v>
      </c>
      <c r="BJ23">
        <v>0.92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2.16</v>
      </c>
      <c r="BS23">
        <v>1.64</v>
      </c>
      <c r="BT23">
        <v>2.8932340000000001</v>
      </c>
      <c r="BU23">
        <v>1.3481259999999999</v>
      </c>
      <c r="BV23">
        <v>1.9795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0.340505</v>
      </c>
      <c r="CS23">
        <v>2.24878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80.778650999999982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257.2276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18.698699999999999</v>
      </c>
      <c r="S24">
        <v>21.6081</v>
      </c>
      <c r="T24">
        <v>0</v>
      </c>
      <c r="U24">
        <v>348.97500000000002</v>
      </c>
      <c r="V24">
        <v>15.461683000000001</v>
      </c>
      <c r="W24">
        <v>46.399079999999998</v>
      </c>
      <c r="X24">
        <v>89.165000000000006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8.3762000000000008</v>
      </c>
      <c r="AE24">
        <v>12.604799999999999</v>
      </c>
      <c r="AF24">
        <v>9.0630000000000006</v>
      </c>
      <c r="AG24">
        <v>43.261200000000002</v>
      </c>
      <c r="AH24">
        <v>71.654700000000005</v>
      </c>
      <c r="AI24">
        <v>0</v>
      </c>
      <c r="AJ24">
        <v>0</v>
      </c>
      <c r="AK24">
        <v>53.518799999999999</v>
      </c>
      <c r="AL24">
        <v>2.3239999999999998</v>
      </c>
      <c r="AM24">
        <v>0</v>
      </c>
      <c r="AN24">
        <v>0.66061999999999999</v>
      </c>
      <c r="AO24">
        <v>4.41</v>
      </c>
      <c r="AP24">
        <v>10.247999999999999</v>
      </c>
      <c r="AQ24">
        <v>16.055</v>
      </c>
      <c r="AR24">
        <v>13.247999999999999</v>
      </c>
      <c r="AS24">
        <v>10.7616</v>
      </c>
      <c r="AT24">
        <v>13.5136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81.185050999999987</v>
      </c>
      <c r="BA24">
        <f t="shared" si="1"/>
        <v>1574.8909090000002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0.59</v>
      </c>
      <c r="BJ24">
        <v>0.92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2.16</v>
      </c>
      <c r="BS24">
        <v>1.64</v>
      </c>
      <c r="BT24">
        <v>2.8932340000000001</v>
      </c>
      <c r="BU24">
        <v>1.3481259999999999</v>
      </c>
      <c r="BV24">
        <v>1.9795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0.340505</v>
      </c>
      <c r="CS24">
        <v>2.24878</v>
      </c>
      <c r="CT24">
        <v>0</v>
      </c>
      <c r="CU24">
        <v>0.2772</v>
      </c>
      <c r="CV24">
        <v>0.3876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81.185050999999987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257.2276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18.698699999999999</v>
      </c>
      <c r="S25">
        <v>21.6081</v>
      </c>
      <c r="T25">
        <v>0</v>
      </c>
      <c r="U25">
        <v>348.97500000000002</v>
      </c>
      <c r="V25">
        <v>15.461683000000001</v>
      </c>
      <c r="W25">
        <v>46.399079999999998</v>
      </c>
      <c r="X25">
        <v>89.165000000000006</v>
      </c>
      <c r="Y25">
        <v>0</v>
      </c>
      <c r="Z25">
        <v>13.1076</v>
      </c>
      <c r="AA25">
        <v>0</v>
      </c>
      <c r="AB25">
        <v>0</v>
      </c>
      <c r="AC25">
        <v>9.9058399999999995</v>
      </c>
      <c r="AD25">
        <v>8.3762000000000008</v>
      </c>
      <c r="AE25">
        <v>15.756</v>
      </c>
      <c r="AF25">
        <v>9.0630000000000006</v>
      </c>
      <c r="AG25">
        <v>43.261200000000002</v>
      </c>
      <c r="AH25">
        <v>95.539599999999993</v>
      </c>
      <c r="AI25">
        <v>0</v>
      </c>
      <c r="AJ25">
        <v>0</v>
      </c>
      <c r="AK25">
        <v>53.518799999999999</v>
      </c>
      <c r="AL25">
        <v>2.3239999999999998</v>
      </c>
      <c r="AM25">
        <v>0</v>
      </c>
      <c r="AN25">
        <v>0.66061999999999999</v>
      </c>
      <c r="AO25">
        <v>3.234</v>
      </c>
      <c r="AP25">
        <v>5.1239999999999997</v>
      </c>
      <c r="AQ25">
        <v>32.11</v>
      </c>
      <c r="AR25">
        <v>13.247999999999999</v>
      </c>
      <c r="AS25">
        <v>10.7616</v>
      </c>
      <c r="AT25">
        <v>13.5136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81.191451000000001</v>
      </c>
      <c r="BA25">
        <f t="shared" si="1"/>
        <v>1628.1480489999999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0.59</v>
      </c>
      <c r="BJ25">
        <v>0.92</v>
      </c>
      <c r="BK25">
        <v>1.24</v>
      </c>
      <c r="BL25">
        <v>0</v>
      </c>
      <c r="BM25">
        <v>0.08</v>
      </c>
      <c r="BN25">
        <v>3</v>
      </c>
      <c r="BO25">
        <v>1.89</v>
      </c>
      <c r="BP25">
        <v>0.26</v>
      </c>
      <c r="BQ25">
        <v>1.99</v>
      </c>
      <c r="BR25">
        <v>2.16</v>
      </c>
      <c r="BS25">
        <v>1.64</v>
      </c>
      <c r="BT25">
        <v>2.8932340000000001</v>
      </c>
      <c r="BU25">
        <v>1.3481259999999999</v>
      </c>
      <c r="BV25">
        <v>1.9795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0.340505</v>
      </c>
      <c r="CS25">
        <v>2.24878</v>
      </c>
      <c r="CT25">
        <v>0</v>
      </c>
      <c r="CU25">
        <v>0.5544</v>
      </c>
      <c r="CV25">
        <v>0.51680000000000004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81.191451000000001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257.2276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18.698699999999999</v>
      </c>
      <c r="S26">
        <v>21.6081</v>
      </c>
      <c r="T26">
        <v>0</v>
      </c>
      <c r="U26">
        <v>348.97500000000002</v>
      </c>
      <c r="V26">
        <v>15.461683000000001</v>
      </c>
      <c r="W26">
        <v>46.399079999999998</v>
      </c>
      <c r="X26">
        <v>89.165000000000006</v>
      </c>
      <c r="Y26">
        <v>0</v>
      </c>
      <c r="Z26">
        <v>13.1076</v>
      </c>
      <c r="AA26">
        <v>14.04936</v>
      </c>
      <c r="AB26">
        <v>13.426</v>
      </c>
      <c r="AC26">
        <v>19.811679999999999</v>
      </c>
      <c r="AD26">
        <v>8.3762000000000008</v>
      </c>
      <c r="AE26">
        <v>31.512</v>
      </c>
      <c r="AF26">
        <v>9.0630000000000006</v>
      </c>
      <c r="AG26">
        <v>43.261200000000002</v>
      </c>
      <c r="AH26">
        <v>119.42449999999999</v>
      </c>
      <c r="AI26">
        <v>0</v>
      </c>
      <c r="AJ26">
        <v>0</v>
      </c>
      <c r="AK26">
        <v>53.518799999999999</v>
      </c>
      <c r="AL26">
        <v>2.3239999999999998</v>
      </c>
      <c r="AM26">
        <v>5.3196000000000003</v>
      </c>
      <c r="AN26">
        <v>0.66061999999999999</v>
      </c>
      <c r="AO26">
        <v>3.234</v>
      </c>
      <c r="AP26">
        <v>5.1239999999999997</v>
      </c>
      <c r="AQ26">
        <v>32.11</v>
      </c>
      <c r="AR26">
        <v>13.247999999999999</v>
      </c>
      <c r="AS26">
        <v>10.7616</v>
      </c>
      <c r="AT26">
        <v>13.5136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81.957850999999991</v>
      </c>
      <c r="BA26">
        <f t="shared" si="1"/>
        <v>1711.2561489999998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0.94</v>
      </c>
      <c r="BK26">
        <v>1.24</v>
      </c>
      <c r="BL26">
        <v>0</v>
      </c>
      <c r="BM26">
        <v>0.08</v>
      </c>
      <c r="BN26">
        <v>3</v>
      </c>
      <c r="BO26">
        <v>1.89</v>
      </c>
      <c r="BP26">
        <v>0.26</v>
      </c>
      <c r="BQ26">
        <v>1.99</v>
      </c>
      <c r="BR26">
        <v>2.16</v>
      </c>
      <c r="BS26">
        <v>1.64</v>
      </c>
      <c r="BT26">
        <v>2.8932340000000001</v>
      </c>
      <c r="BU26">
        <v>1.3481259999999999</v>
      </c>
      <c r="BV26">
        <v>1.9795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0.340505</v>
      </c>
      <c r="CS26">
        <v>2.24878</v>
      </c>
      <c r="CT26">
        <v>0.33</v>
      </c>
      <c r="CU26">
        <v>0.83160000000000001</v>
      </c>
      <c r="CV26">
        <v>0.64600000000000002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81.957850999999991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298.3938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18.698699999999999</v>
      </c>
      <c r="S27">
        <v>21.6081</v>
      </c>
      <c r="T27">
        <v>0</v>
      </c>
      <c r="U27">
        <v>348.97500000000002</v>
      </c>
      <c r="V27">
        <v>15.461683000000001</v>
      </c>
      <c r="W27">
        <v>46.399079999999998</v>
      </c>
      <c r="X27">
        <v>89.165000000000006</v>
      </c>
      <c r="Y27">
        <v>0</v>
      </c>
      <c r="Z27">
        <v>13.1076</v>
      </c>
      <c r="AA27">
        <v>28.09872</v>
      </c>
      <c r="AB27">
        <v>13.426</v>
      </c>
      <c r="AC27">
        <v>29.747499000000001</v>
      </c>
      <c r="AD27">
        <v>18.643799999999999</v>
      </c>
      <c r="AE27">
        <v>50.5505</v>
      </c>
      <c r="AF27">
        <v>9.0630000000000006</v>
      </c>
      <c r="AG27">
        <v>43.261200000000002</v>
      </c>
      <c r="AH27">
        <v>143.30940000000001</v>
      </c>
      <c r="AI27">
        <v>0</v>
      </c>
      <c r="AJ27">
        <v>0</v>
      </c>
      <c r="AK27">
        <v>53.518799999999999</v>
      </c>
      <c r="AL27">
        <v>11.62</v>
      </c>
      <c r="AM27">
        <v>10.639200000000001</v>
      </c>
      <c r="AN27">
        <v>0.66061999999999999</v>
      </c>
      <c r="AO27">
        <v>3.234</v>
      </c>
      <c r="AP27">
        <v>5.1239999999999997</v>
      </c>
      <c r="AQ27">
        <v>48.164999999999999</v>
      </c>
      <c r="AR27">
        <v>16.559999999999999</v>
      </c>
      <c r="AS27">
        <v>10.7616</v>
      </c>
      <c r="AT27">
        <v>13.5136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82.686330999999996</v>
      </c>
      <c r="BA27">
        <f t="shared" si="1"/>
        <v>1864.309608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0.94</v>
      </c>
      <c r="BK27">
        <v>1.24</v>
      </c>
      <c r="BL27">
        <v>0</v>
      </c>
      <c r="BM27">
        <v>0.08</v>
      </c>
      <c r="BN27">
        <v>3</v>
      </c>
      <c r="BO27">
        <v>1.89</v>
      </c>
      <c r="BP27">
        <v>0.26</v>
      </c>
      <c r="BQ27">
        <v>1.99</v>
      </c>
      <c r="BR27">
        <v>2.16</v>
      </c>
      <c r="BS27">
        <v>1.64</v>
      </c>
      <c r="BT27">
        <v>2.8932340000000001</v>
      </c>
      <c r="BU27">
        <v>1.3481259999999999</v>
      </c>
      <c r="BV27">
        <v>1.9795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0.340505</v>
      </c>
      <c r="CS27">
        <v>2.24878</v>
      </c>
      <c r="CT27">
        <v>0.65207999999999999</v>
      </c>
      <c r="CU27">
        <v>1.1088</v>
      </c>
      <c r="CV27">
        <v>0.7752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82.686330999999996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325.85379999999998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18.140333999999999</v>
      </c>
      <c r="W28">
        <v>46.399079999999998</v>
      </c>
      <c r="X28">
        <v>89.165000000000006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43.261200000000002</v>
      </c>
      <c r="AH28">
        <v>143.30940000000001</v>
      </c>
      <c r="AI28">
        <v>3.9089999999999998</v>
      </c>
      <c r="AJ28">
        <v>0</v>
      </c>
      <c r="AK28">
        <v>53.518799999999999</v>
      </c>
      <c r="AL28">
        <v>11.62</v>
      </c>
      <c r="AM28">
        <v>16.204319999999999</v>
      </c>
      <c r="AN28">
        <v>0.66061999999999999</v>
      </c>
      <c r="AO28">
        <v>3.234</v>
      </c>
      <c r="AP28">
        <v>5.1239999999999997</v>
      </c>
      <c r="AQ28">
        <v>64.22</v>
      </c>
      <c r="AR28">
        <v>16.559999999999999</v>
      </c>
      <c r="AS28">
        <v>10.7616</v>
      </c>
      <c r="AT28">
        <v>13.5136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83.012371000000002</v>
      </c>
      <c r="BA28">
        <f t="shared" si="1"/>
        <v>1965.8215190000003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0.94</v>
      </c>
      <c r="BK28">
        <v>1.24</v>
      </c>
      <c r="BL28">
        <v>0</v>
      </c>
      <c r="BM28">
        <v>0.08</v>
      </c>
      <c r="BN28">
        <v>3</v>
      </c>
      <c r="BO28">
        <v>1.89</v>
      </c>
      <c r="BP28">
        <v>0.26</v>
      </c>
      <c r="BQ28">
        <v>1.99</v>
      </c>
      <c r="BR28">
        <v>2.16</v>
      </c>
      <c r="BS28">
        <v>1.64</v>
      </c>
      <c r="BT28">
        <v>2.8932340000000001</v>
      </c>
      <c r="BU28">
        <v>1.3481259999999999</v>
      </c>
      <c r="BV28">
        <v>1.9795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0.340505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83.012371000000002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343.37020000000001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18.140333999999999</v>
      </c>
      <c r="W29">
        <v>46.399079999999998</v>
      </c>
      <c r="X29">
        <v>89.165000000000006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43.261200000000002</v>
      </c>
      <c r="AH29">
        <v>143.30940000000001</v>
      </c>
      <c r="AI29">
        <v>16.939</v>
      </c>
      <c r="AJ29">
        <v>0</v>
      </c>
      <c r="AK29">
        <v>53.518799999999999</v>
      </c>
      <c r="AL29">
        <v>11.62</v>
      </c>
      <c r="AM29">
        <v>16.204319999999999</v>
      </c>
      <c r="AN29">
        <v>0.66061999999999999</v>
      </c>
      <c r="AO29">
        <v>3.234</v>
      </c>
      <c r="AP29">
        <v>5.1239999999999997</v>
      </c>
      <c r="AQ29">
        <v>64.22</v>
      </c>
      <c r="AR29">
        <v>16.559999999999999</v>
      </c>
      <c r="AS29">
        <v>10.7616</v>
      </c>
      <c r="AT29">
        <v>13.5136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83.012371000000002</v>
      </c>
      <c r="BA29">
        <f t="shared" si="1"/>
        <v>1996.3679190000003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0.94</v>
      </c>
      <c r="BK29">
        <v>1.24</v>
      </c>
      <c r="BL29">
        <v>0</v>
      </c>
      <c r="BM29">
        <v>0.08</v>
      </c>
      <c r="BN29">
        <v>3</v>
      </c>
      <c r="BO29">
        <v>1.89</v>
      </c>
      <c r="BP29">
        <v>0.26</v>
      </c>
      <c r="BQ29">
        <v>1.99</v>
      </c>
      <c r="BR29">
        <v>2.16</v>
      </c>
      <c r="BS29">
        <v>1.64</v>
      </c>
      <c r="BT29">
        <v>2.8932340000000001</v>
      </c>
      <c r="BU29">
        <v>1.3481259999999999</v>
      </c>
      <c r="BV29">
        <v>1.9795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0.340505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83.012371000000002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343.37020000000001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18.140333999999999</v>
      </c>
      <c r="W30">
        <v>46.399079999999998</v>
      </c>
      <c r="X30">
        <v>89.165000000000006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43.261200000000002</v>
      </c>
      <c r="AH30">
        <v>143.30940000000001</v>
      </c>
      <c r="AI30">
        <v>16.939</v>
      </c>
      <c r="AJ30">
        <v>0</v>
      </c>
      <c r="AK30">
        <v>53.518799999999999</v>
      </c>
      <c r="AL30">
        <v>11.62</v>
      </c>
      <c r="AM30">
        <v>16.204319999999999</v>
      </c>
      <c r="AN30">
        <v>0.66061999999999999</v>
      </c>
      <c r="AO30">
        <v>3.234</v>
      </c>
      <c r="AP30">
        <v>5.1239999999999997</v>
      </c>
      <c r="AQ30">
        <v>64.22</v>
      </c>
      <c r="AR30">
        <v>16.559999999999999</v>
      </c>
      <c r="AS30">
        <v>10.7616</v>
      </c>
      <c r="AT30">
        <v>13.5136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83.012371000000002</v>
      </c>
      <c r="BA30">
        <f t="shared" si="1"/>
        <v>1996.3679190000003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0.94</v>
      </c>
      <c r="BK30">
        <v>1.24</v>
      </c>
      <c r="BL30">
        <v>0</v>
      </c>
      <c r="BM30">
        <v>0.08</v>
      </c>
      <c r="BN30">
        <v>3</v>
      </c>
      <c r="BO30">
        <v>1.89</v>
      </c>
      <c r="BP30">
        <v>0.26</v>
      </c>
      <c r="BQ30">
        <v>1.99</v>
      </c>
      <c r="BR30">
        <v>2.16</v>
      </c>
      <c r="BS30">
        <v>1.64</v>
      </c>
      <c r="BT30">
        <v>2.8932340000000001</v>
      </c>
      <c r="BU30">
        <v>1.3481259999999999</v>
      </c>
      <c r="BV30">
        <v>1.9795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0.340505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83.012371000000002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343.37020000000001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12.081021</v>
      </c>
      <c r="W31">
        <v>46.399079999999998</v>
      </c>
      <c r="X31">
        <v>89.165000000000006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43.261200000000002</v>
      </c>
      <c r="AH31">
        <v>143.30940000000001</v>
      </c>
      <c r="AI31">
        <v>16.939</v>
      </c>
      <c r="AJ31">
        <v>0</v>
      </c>
      <c r="AK31">
        <v>53.518799999999999</v>
      </c>
      <c r="AL31">
        <v>11.62</v>
      </c>
      <c r="AM31">
        <v>16.204319999999999</v>
      </c>
      <c r="AN31">
        <v>0.66061999999999999</v>
      </c>
      <c r="AO31">
        <v>3.234</v>
      </c>
      <c r="AP31">
        <v>5.1239999999999997</v>
      </c>
      <c r="AQ31">
        <v>64.22</v>
      </c>
      <c r="AR31">
        <v>39.744</v>
      </c>
      <c r="AS31">
        <v>10.7616</v>
      </c>
      <c r="AT31">
        <v>13.5136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83.032370999999998</v>
      </c>
      <c r="BA31">
        <f t="shared" si="1"/>
        <v>2013.5126060000002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0.98</v>
      </c>
      <c r="BK31">
        <v>1.24</v>
      </c>
      <c r="BL31">
        <v>0</v>
      </c>
      <c r="BM31">
        <v>0.08</v>
      </c>
      <c r="BN31">
        <v>3</v>
      </c>
      <c r="BO31">
        <v>1.89</v>
      </c>
      <c r="BP31">
        <v>0.26</v>
      </c>
      <c r="BQ31">
        <v>1.99</v>
      </c>
      <c r="BR31">
        <v>2.16</v>
      </c>
      <c r="BS31">
        <v>1.64</v>
      </c>
      <c r="BT31">
        <v>2.8932340000000001</v>
      </c>
      <c r="BU31">
        <v>1.3481259999999999</v>
      </c>
      <c r="BV31">
        <v>1.9795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4.2765000000000004</v>
      </c>
      <c r="CQ31">
        <v>3.55905</v>
      </c>
      <c r="CR31">
        <v>0.340505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83.032370999999998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343.37020000000001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12.081021</v>
      </c>
      <c r="W32">
        <v>46.399079999999998</v>
      </c>
      <c r="X32">
        <v>89.165000000000006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43.261200000000002</v>
      </c>
      <c r="AH32">
        <v>143.30940000000001</v>
      </c>
      <c r="AI32">
        <v>16.939</v>
      </c>
      <c r="AJ32">
        <v>0</v>
      </c>
      <c r="AK32">
        <v>53.518799999999999</v>
      </c>
      <c r="AL32">
        <v>11.62</v>
      </c>
      <c r="AM32">
        <v>16.204319999999999</v>
      </c>
      <c r="AN32">
        <v>0.66061999999999999</v>
      </c>
      <c r="AO32">
        <v>3.234</v>
      </c>
      <c r="AP32">
        <v>5.1239999999999997</v>
      </c>
      <c r="AQ32">
        <v>64.22</v>
      </c>
      <c r="AR32">
        <v>39.744</v>
      </c>
      <c r="AS32">
        <v>10.7616</v>
      </c>
      <c r="AT32">
        <v>13.5136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83.032370999999998</v>
      </c>
      <c r="BA32">
        <f t="shared" si="1"/>
        <v>2013.5126060000002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0.98</v>
      </c>
      <c r="BK32">
        <v>1.24</v>
      </c>
      <c r="BL32">
        <v>0</v>
      </c>
      <c r="BM32">
        <v>0.08</v>
      </c>
      <c r="BN32">
        <v>3</v>
      </c>
      <c r="BO32">
        <v>1.89</v>
      </c>
      <c r="BP32">
        <v>0.26</v>
      </c>
      <c r="BQ32">
        <v>1.99</v>
      </c>
      <c r="BR32">
        <v>2.16</v>
      </c>
      <c r="BS32">
        <v>1.64</v>
      </c>
      <c r="BT32">
        <v>2.8932340000000001</v>
      </c>
      <c r="BU32">
        <v>1.3481259999999999</v>
      </c>
      <c r="BV32">
        <v>1.9795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4.2765000000000004</v>
      </c>
      <c r="CQ32">
        <v>3.55905</v>
      </c>
      <c r="CR32">
        <v>0.340505</v>
      </c>
      <c r="CS32">
        <v>2.24878</v>
      </c>
      <c r="CT32">
        <v>0.97811999999999999</v>
      </c>
      <c r="CU32">
        <v>1.1088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83.032370999999998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343.37020000000001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12.081021</v>
      </c>
      <c r="W33">
        <v>46.399079999999998</v>
      </c>
      <c r="X33">
        <v>89.165000000000006</v>
      </c>
      <c r="Y33">
        <v>0</v>
      </c>
      <c r="Z33">
        <v>13.1076</v>
      </c>
      <c r="AA33">
        <v>14.04936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43.261200000000002</v>
      </c>
      <c r="AH33">
        <v>143.30940000000001</v>
      </c>
      <c r="AI33">
        <v>16.939</v>
      </c>
      <c r="AJ33">
        <v>0</v>
      </c>
      <c r="AK33">
        <v>53.518799999999999</v>
      </c>
      <c r="AL33">
        <v>23.24</v>
      </c>
      <c r="AM33">
        <v>16.204319999999999</v>
      </c>
      <c r="AN33">
        <v>0.66061999999999999</v>
      </c>
      <c r="AO33">
        <v>3.234</v>
      </c>
      <c r="AP33">
        <v>5.1239999999999997</v>
      </c>
      <c r="AQ33">
        <v>64.22</v>
      </c>
      <c r="AR33">
        <v>13.247999999999999</v>
      </c>
      <c r="AS33">
        <v>10.7616</v>
      </c>
      <c r="AT33">
        <v>13.5136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82.75517099999999</v>
      </c>
      <c r="BA33">
        <f t="shared" si="1"/>
        <v>1984.3100460000005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0.98</v>
      </c>
      <c r="BK33">
        <v>1.24</v>
      </c>
      <c r="BL33">
        <v>0</v>
      </c>
      <c r="BM33">
        <v>0.08</v>
      </c>
      <c r="BN33">
        <v>3</v>
      </c>
      <c r="BO33">
        <v>1.89</v>
      </c>
      <c r="BP33">
        <v>0.26</v>
      </c>
      <c r="BQ33">
        <v>1.99</v>
      </c>
      <c r="BR33">
        <v>2.16</v>
      </c>
      <c r="BS33">
        <v>1.64</v>
      </c>
      <c r="BT33">
        <v>2.8932340000000001</v>
      </c>
      <c r="BU33">
        <v>1.3481259999999999</v>
      </c>
      <c r="BV33">
        <v>1.9795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4.2765000000000004</v>
      </c>
      <c r="CQ33">
        <v>3.55905</v>
      </c>
      <c r="CR33">
        <v>0.340505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82.75517099999999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343.37020000000001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12.081021</v>
      </c>
      <c r="W34">
        <v>46.399079999999998</v>
      </c>
      <c r="X34">
        <v>89.165000000000006</v>
      </c>
      <c r="Y34">
        <v>0</v>
      </c>
      <c r="Z34">
        <v>6.5505000000000004</v>
      </c>
      <c r="AA34">
        <v>0</v>
      </c>
      <c r="AB34">
        <v>40.6068</v>
      </c>
      <c r="AC34">
        <v>29.747499000000001</v>
      </c>
      <c r="AD34">
        <v>9.3218999999999994</v>
      </c>
      <c r="AE34">
        <v>50.5505</v>
      </c>
      <c r="AF34">
        <v>9.0630000000000006</v>
      </c>
      <c r="AG34">
        <v>43.261200000000002</v>
      </c>
      <c r="AH34">
        <v>119.42449999999999</v>
      </c>
      <c r="AI34">
        <v>16.939</v>
      </c>
      <c r="AJ34">
        <v>0</v>
      </c>
      <c r="AK34">
        <v>53.518799999999999</v>
      </c>
      <c r="AL34">
        <v>69.72</v>
      </c>
      <c r="AM34">
        <v>10.775600000000001</v>
      </c>
      <c r="AN34">
        <v>0.66061999999999999</v>
      </c>
      <c r="AO34">
        <v>3.234</v>
      </c>
      <c r="AP34">
        <v>5.1239999999999997</v>
      </c>
      <c r="AQ34">
        <v>46.8</v>
      </c>
      <c r="AR34">
        <v>13.247999999999999</v>
      </c>
      <c r="AS34">
        <v>10.7616</v>
      </c>
      <c r="AT34">
        <v>13.5136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81.700650999999993</v>
      </c>
      <c r="BA34">
        <f t="shared" si="1"/>
        <v>1941.9965460000003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0.98</v>
      </c>
      <c r="BK34">
        <v>1.24</v>
      </c>
      <c r="BL34">
        <v>0</v>
      </c>
      <c r="BM34">
        <v>0.08</v>
      </c>
      <c r="BN34">
        <v>3</v>
      </c>
      <c r="BO34">
        <v>1.89</v>
      </c>
      <c r="BP34">
        <v>0.26</v>
      </c>
      <c r="BQ34">
        <v>1.99</v>
      </c>
      <c r="BR34">
        <v>2.16</v>
      </c>
      <c r="BS34">
        <v>1.64</v>
      </c>
      <c r="BT34">
        <v>2.8932340000000001</v>
      </c>
      <c r="BU34">
        <v>1.3481259999999999</v>
      </c>
      <c r="BV34">
        <v>1.9795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4.2765000000000004</v>
      </c>
      <c r="CQ34">
        <v>3.55905</v>
      </c>
      <c r="CR34">
        <v>0.340505</v>
      </c>
      <c r="CS34">
        <v>2.24878</v>
      </c>
      <c r="CT34">
        <v>0.33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81.700650999999993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343.37020000000001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12.081021</v>
      </c>
      <c r="W35">
        <v>46.399079999999998</v>
      </c>
      <c r="X35">
        <v>89.165000000000006</v>
      </c>
      <c r="Y35">
        <v>0</v>
      </c>
      <c r="Z35">
        <v>0</v>
      </c>
      <c r="AA35">
        <v>0</v>
      </c>
      <c r="AB35">
        <v>40.6068</v>
      </c>
      <c r="AC35">
        <v>19.811679999999999</v>
      </c>
      <c r="AD35">
        <v>9.3218999999999994</v>
      </c>
      <c r="AE35">
        <v>50.5505</v>
      </c>
      <c r="AF35">
        <v>9.0630000000000006</v>
      </c>
      <c r="AG35">
        <v>43.261200000000002</v>
      </c>
      <c r="AH35">
        <v>95.539599999999993</v>
      </c>
      <c r="AI35">
        <v>3.9089999999999998</v>
      </c>
      <c r="AJ35">
        <v>0</v>
      </c>
      <c r="AK35">
        <v>53.518799999999999</v>
      </c>
      <c r="AL35">
        <v>69.72</v>
      </c>
      <c r="AM35">
        <v>5.3196000000000003</v>
      </c>
      <c r="AN35">
        <v>0.66061999999999999</v>
      </c>
      <c r="AO35">
        <v>3.234</v>
      </c>
      <c r="AP35">
        <v>5.1239999999999997</v>
      </c>
      <c r="AQ35">
        <v>46.8</v>
      </c>
      <c r="AR35">
        <v>16.559999999999999</v>
      </c>
      <c r="AS35">
        <v>10.7616</v>
      </c>
      <c r="AT35">
        <v>13.5136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80.939050999999992</v>
      </c>
      <c r="BA35">
        <f t="shared" si="1"/>
        <v>1885.6897270000002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0.98</v>
      </c>
      <c r="BK35">
        <v>1.24</v>
      </c>
      <c r="BL35">
        <v>0</v>
      </c>
      <c r="BM35">
        <v>0.08</v>
      </c>
      <c r="BN35">
        <v>3</v>
      </c>
      <c r="BO35">
        <v>1.89</v>
      </c>
      <c r="BP35">
        <v>0.26</v>
      </c>
      <c r="BQ35">
        <v>1.99</v>
      </c>
      <c r="BR35">
        <v>2.16</v>
      </c>
      <c r="BS35">
        <v>1.64</v>
      </c>
      <c r="BT35">
        <v>2.8932340000000001</v>
      </c>
      <c r="BU35">
        <v>1.3481259999999999</v>
      </c>
      <c r="BV35">
        <v>1.9795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4.2765000000000004</v>
      </c>
      <c r="CQ35">
        <v>3.55905</v>
      </c>
      <c r="CR35">
        <v>0.340505</v>
      </c>
      <c r="CS35">
        <v>2.24878</v>
      </c>
      <c r="CT35">
        <v>0</v>
      </c>
      <c r="CU35">
        <v>0.252</v>
      </c>
      <c r="CV35">
        <v>0.51680000000000004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80.939050999999992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343.37020000000001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12.081021</v>
      </c>
      <c r="W36">
        <v>46.399079999999998</v>
      </c>
      <c r="X36">
        <v>89.165000000000006</v>
      </c>
      <c r="Y36">
        <v>0</v>
      </c>
      <c r="Z36">
        <v>0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50.5505</v>
      </c>
      <c r="AF36">
        <v>9.0630000000000006</v>
      </c>
      <c r="AG36">
        <v>43.261200000000002</v>
      </c>
      <c r="AH36">
        <v>95.539599999999993</v>
      </c>
      <c r="AI36">
        <v>3.2574999999999998</v>
      </c>
      <c r="AJ36">
        <v>0</v>
      </c>
      <c r="AK36">
        <v>53.518799999999999</v>
      </c>
      <c r="AL36">
        <v>69.72</v>
      </c>
      <c r="AM36">
        <v>0</v>
      </c>
      <c r="AN36">
        <v>0.66061999999999999</v>
      </c>
      <c r="AO36">
        <v>3.234</v>
      </c>
      <c r="AP36">
        <v>5.1239999999999997</v>
      </c>
      <c r="AQ36">
        <v>34.840000000000003</v>
      </c>
      <c r="AR36">
        <v>16.559999999999999</v>
      </c>
      <c r="AS36">
        <v>10.7616</v>
      </c>
      <c r="AT36">
        <v>13.5136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80.687050999999997</v>
      </c>
      <c r="BA36">
        <f t="shared" si="1"/>
        <v>1843.9829869999999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0.98</v>
      </c>
      <c r="BK36">
        <v>1.24</v>
      </c>
      <c r="BL36">
        <v>0</v>
      </c>
      <c r="BM36">
        <v>0.08</v>
      </c>
      <c r="BN36">
        <v>3</v>
      </c>
      <c r="BO36">
        <v>1.89</v>
      </c>
      <c r="BP36">
        <v>0.26</v>
      </c>
      <c r="BQ36">
        <v>1.99</v>
      </c>
      <c r="BR36">
        <v>2.16</v>
      </c>
      <c r="BS36">
        <v>1.64</v>
      </c>
      <c r="BT36">
        <v>2.8932340000000001</v>
      </c>
      <c r="BU36">
        <v>1.3481259999999999</v>
      </c>
      <c r="BV36">
        <v>1.9795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4.2765000000000004</v>
      </c>
      <c r="CQ36">
        <v>3.55905</v>
      </c>
      <c r="CR36">
        <v>0.340505</v>
      </c>
      <c r="CS36">
        <v>2.24878</v>
      </c>
      <c r="CT36">
        <v>0</v>
      </c>
      <c r="CU36">
        <v>0</v>
      </c>
      <c r="CV36">
        <v>0.51680000000000004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80.687050999999997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343.37020000000001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12.341091</v>
      </c>
      <c r="W37">
        <v>46.399079999999998</v>
      </c>
      <c r="X37">
        <v>89.165000000000006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9.3218999999999994</v>
      </c>
      <c r="AE37">
        <v>50.5505</v>
      </c>
      <c r="AF37">
        <v>9.0630000000000006</v>
      </c>
      <c r="AG37">
        <v>43.261200000000002</v>
      </c>
      <c r="AH37">
        <v>71.654700000000005</v>
      </c>
      <c r="AI37">
        <v>0</v>
      </c>
      <c r="AJ37">
        <v>0</v>
      </c>
      <c r="AK37">
        <v>53.518799999999999</v>
      </c>
      <c r="AL37">
        <v>69.72</v>
      </c>
      <c r="AM37">
        <v>0</v>
      </c>
      <c r="AN37">
        <v>0.66061999999999999</v>
      </c>
      <c r="AO37">
        <v>3.234</v>
      </c>
      <c r="AP37">
        <v>5.1239999999999997</v>
      </c>
      <c r="AQ37">
        <v>15.6</v>
      </c>
      <c r="AR37">
        <v>16.559999999999999</v>
      </c>
      <c r="AS37">
        <v>10.7616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80.597850999999991</v>
      </c>
      <c r="BA37">
        <f t="shared" si="1"/>
        <v>1774.3026169999998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1.02</v>
      </c>
      <c r="BK37">
        <v>1.24</v>
      </c>
      <c r="BL37">
        <v>0</v>
      </c>
      <c r="BM37">
        <v>0.08</v>
      </c>
      <c r="BN37">
        <v>3</v>
      </c>
      <c r="BO37">
        <v>1.89</v>
      </c>
      <c r="BP37">
        <v>0.26</v>
      </c>
      <c r="BQ37">
        <v>1.99</v>
      </c>
      <c r="BR37">
        <v>2.16</v>
      </c>
      <c r="BS37">
        <v>1.64</v>
      </c>
      <c r="BT37">
        <v>2.8932340000000001</v>
      </c>
      <c r="BU37">
        <v>1.3481259999999999</v>
      </c>
      <c r="BV37">
        <v>1.9795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4.2765000000000004</v>
      </c>
      <c r="CQ37">
        <v>3.55905</v>
      </c>
      <c r="CR37">
        <v>0.340505</v>
      </c>
      <c r="CS37">
        <v>2.24878</v>
      </c>
      <c r="CT37">
        <v>0</v>
      </c>
      <c r="CU37">
        <v>0</v>
      </c>
      <c r="CV37">
        <v>0.3876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80.597850999999991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343.37020000000001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12.341091</v>
      </c>
      <c r="W38">
        <v>46.399079999999998</v>
      </c>
      <c r="X38">
        <v>89.165000000000006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31.512</v>
      </c>
      <c r="AF38">
        <v>9.0630000000000006</v>
      </c>
      <c r="AG38">
        <v>43.261200000000002</v>
      </c>
      <c r="AH38">
        <v>46.512700000000002</v>
      </c>
      <c r="AI38">
        <v>0</v>
      </c>
      <c r="AJ38">
        <v>0</v>
      </c>
      <c r="AK38">
        <v>53.518799999999999</v>
      </c>
      <c r="AL38">
        <v>23.24</v>
      </c>
      <c r="AM38">
        <v>0</v>
      </c>
      <c r="AN38">
        <v>0.66061999999999999</v>
      </c>
      <c r="AO38">
        <v>3.234</v>
      </c>
      <c r="AP38">
        <v>5.1239999999999997</v>
      </c>
      <c r="AQ38">
        <v>15.6</v>
      </c>
      <c r="AR38">
        <v>16.559999999999999</v>
      </c>
      <c r="AS38">
        <v>10.7616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80.461050999999983</v>
      </c>
      <c r="BA38">
        <f t="shared" si="1"/>
        <v>1670.0793169999997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1.02</v>
      </c>
      <c r="BK38">
        <v>1.24</v>
      </c>
      <c r="BL38">
        <v>0</v>
      </c>
      <c r="BM38">
        <v>0.08</v>
      </c>
      <c r="BN38">
        <v>3</v>
      </c>
      <c r="BO38">
        <v>1.89</v>
      </c>
      <c r="BP38">
        <v>0.26</v>
      </c>
      <c r="BQ38">
        <v>1.99</v>
      </c>
      <c r="BR38">
        <v>2.16</v>
      </c>
      <c r="BS38">
        <v>1.64</v>
      </c>
      <c r="BT38">
        <v>2.8932340000000001</v>
      </c>
      <c r="BU38">
        <v>1.3481259999999999</v>
      </c>
      <c r="BV38">
        <v>1.9795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4.2765000000000004</v>
      </c>
      <c r="CQ38">
        <v>3.55905</v>
      </c>
      <c r="CR38">
        <v>0.340505</v>
      </c>
      <c r="CS38">
        <v>2.24878</v>
      </c>
      <c r="CT38">
        <v>0</v>
      </c>
      <c r="CU38">
        <v>0</v>
      </c>
      <c r="CV38">
        <v>0.25080000000000002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80.461050999999983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343.37020000000001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12.081021</v>
      </c>
      <c r="W39">
        <v>46.399079999999998</v>
      </c>
      <c r="X39">
        <v>89.165000000000006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15.756</v>
      </c>
      <c r="AF39">
        <v>0</v>
      </c>
      <c r="AG39">
        <v>43.261200000000002</v>
      </c>
      <c r="AH39">
        <v>22.627800000000001</v>
      </c>
      <c r="AI39">
        <v>0</v>
      </c>
      <c r="AJ39">
        <v>0</v>
      </c>
      <c r="AK39">
        <v>53.518799999999999</v>
      </c>
      <c r="AL39">
        <v>11.62</v>
      </c>
      <c r="AM39">
        <v>0</v>
      </c>
      <c r="AN39">
        <v>0.66061999999999999</v>
      </c>
      <c r="AO39">
        <v>3.234</v>
      </c>
      <c r="AP39">
        <v>5.1239999999999997</v>
      </c>
      <c r="AQ39">
        <v>0</v>
      </c>
      <c r="AR39">
        <v>39.744</v>
      </c>
      <c r="AS39">
        <v>24.617159999999998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80.091545999999994</v>
      </c>
      <c r="BA39">
        <f t="shared" si="1"/>
        <v>1630.5654019999997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1.02</v>
      </c>
      <c r="BK39">
        <v>1.24</v>
      </c>
      <c r="BL39">
        <v>0</v>
      </c>
      <c r="BM39">
        <v>0.08</v>
      </c>
      <c r="BN39">
        <v>3</v>
      </c>
      <c r="BO39">
        <v>1.89</v>
      </c>
      <c r="BP39">
        <v>0.26</v>
      </c>
      <c r="BQ39">
        <v>1.99</v>
      </c>
      <c r="BR39">
        <v>2.16</v>
      </c>
      <c r="BS39">
        <v>1.64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5.0330000000000004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4.2765000000000004</v>
      </c>
      <c r="CQ39">
        <v>3.55905</v>
      </c>
      <c r="CR39">
        <v>0.340505</v>
      </c>
      <c r="CS39">
        <v>2.24878</v>
      </c>
      <c r="CT39">
        <v>0</v>
      </c>
      <c r="CU39">
        <v>0</v>
      </c>
      <c r="CV39">
        <v>0.1216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80.091545999999994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343.37020000000001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12.081021</v>
      </c>
      <c r="W40">
        <v>46.399079999999998</v>
      </c>
      <c r="X40">
        <v>89.165000000000006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43.261200000000002</v>
      </c>
      <c r="AH40">
        <v>0</v>
      </c>
      <c r="AI40">
        <v>0</v>
      </c>
      <c r="AJ40">
        <v>0</v>
      </c>
      <c r="AK40">
        <v>53.518799999999999</v>
      </c>
      <c r="AL40">
        <v>11.62</v>
      </c>
      <c r="AM40">
        <v>0</v>
      </c>
      <c r="AN40">
        <v>0.66061999999999999</v>
      </c>
      <c r="AO40">
        <v>3.234</v>
      </c>
      <c r="AP40">
        <v>5.1239999999999997</v>
      </c>
      <c r="AQ40">
        <v>0</v>
      </c>
      <c r="AR40">
        <v>39.744</v>
      </c>
      <c r="AS40">
        <v>24.617159999999998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79.826145999999994</v>
      </c>
      <c r="BA40">
        <f t="shared" si="1"/>
        <v>1591.9162019999994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1.02</v>
      </c>
      <c r="BK40">
        <v>1.24</v>
      </c>
      <c r="BL40">
        <v>0</v>
      </c>
      <c r="BM40">
        <v>0.08</v>
      </c>
      <c r="BN40">
        <v>3</v>
      </c>
      <c r="BO40">
        <v>1.89</v>
      </c>
      <c r="BP40">
        <v>0.26</v>
      </c>
      <c r="BQ40">
        <v>1.99</v>
      </c>
      <c r="BR40">
        <v>2.16</v>
      </c>
      <c r="BS40">
        <v>1.64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4.8891999999999998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4.2765000000000004</v>
      </c>
      <c r="CQ40">
        <v>3.55905</v>
      </c>
      <c r="CR40">
        <v>0.340505</v>
      </c>
      <c r="CS40">
        <v>2.24878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79.826145999999994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343.37020000000001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12.081021</v>
      </c>
      <c r="W41">
        <v>46.399079999999998</v>
      </c>
      <c r="X41">
        <v>89.165000000000006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43.261200000000002</v>
      </c>
      <c r="AH41">
        <v>0</v>
      </c>
      <c r="AI41">
        <v>0</v>
      </c>
      <c r="AJ41">
        <v>0</v>
      </c>
      <c r="AK41">
        <v>53.518799999999999</v>
      </c>
      <c r="AL41">
        <v>11.62</v>
      </c>
      <c r="AM41">
        <v>0</v>
      </c>
      <c r="AN41">
        <v>0.66061999999999999</v>
      </c>
      <c r="AO41">
        <v>3.234</v>
      </c>
      <c r="AP41">
        <v>5.1239999999999997</v>
      </c>
      <c r="AQ41">
        <v>0</v>
      </c>
      <c r="AR41">
        <v>11.04</v>
      </c>
      <c r="AS41">
        <v>24.617159999999998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79.746155999999999</v>
      </c>
      <c r="BA41">
        <f t="shared" si="1"/>
        <v>1563.1322119999995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1.02</v>
      </c>
      <c r="BK41">
        <v>1.24</v>
      </c>
      <c r="BL41">
        <v>0</v>
      </c>
      <c r="BM41">
        <v>0.08</v>
      </c>
      <c r="BN41">
        <v>3</v>
      </c>
      <c r="BO41">
        <v>1.89</v>
      </c>
      <c r="BP41">
        <v>0.26</v>
      </c>
      <c r="BQ41">
        <v>1.99</v>
      </c>
      <c r="BR41">
        <v>2.16</v>
      </c>
      <c r="BS41">
        <v>1.64</v>
      </c>
      <c r="BT41">
        <v>2.8932340000000001</v>
      </c>
      <c r="BU41">
        <v>1.3481259999999999</v>
      </c>
      <c r="BV41">
        <v>2.0223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4.8316800000000004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4.2765000000000004</v>
      </c>
      <c r="CQ41">
        <v>3.55905</v>
      </c>
      <c r="CR41">
        <v>0.340505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79.746155999999999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343.37020000000001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12.081021</v>
      </c>
      <c r="W42">
        <v>46.399079999999998</v>
      </c>
      <c r="X42">
        <v>89.165000000000006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43.261200000000002</v>
      </c>
      <c r="AH42">
        <v>0</v>
      </c>
      <c r="AI42">
        <v>0</v>
      </c>
      <c r="AJ42">
        <v>0</v>
      </c>
      <c r="AK42">
        <v>53.518799999999999</v>
      </c>
      <c r="AL42">
        <v>11.62</v>
      </c>
      <c r="AM42">
        <v>0</v>
      </c>
      <c r="AN42">
        <v>0.66061999999999999</v>
      </c>
      <c r="AO42">
        <v>3.234</v>
      </c>
      <c r="AP42">
        <v>5.1239999999999997</v>
      </c>
      <c r="AQ42">
        <v>0</v>
      </c>
      <c r="AR42">
        <v>11.04</v>
      </c>
      <c r="AS42">
        <v>24.617159999999998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79.689875999999984</v>
      </c>
      <c r="BA42">
        <f t="shared" si="1"/>
        <v>1563.0759319999995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1.03</v>
      </c>
      <c r="BK42">
        <v>1.24</v>
      </c>
      <c r="BL42">
        <v>0</v>
      </c>
      <c r="BM42">
        <v>0.08</v>
      </c>
      <c r="BN42">
        <v>3</v>
      </c>
      <c r="BO42">
        <v>1.89</v>
      </c>
      <c r="BP42">
        <v>0.26</v>
      </c>
      <c r="BQ42">
        <v>1.99</v>
      </c>
      <c r="BR42">
        <v>2.16</v>
      </c>
      <c r="BS42">
        <v>1.64</v>
      </c>
      <c r="BT42">
        <v>2.8932340000000001</v>
      </c>
      <c r="BU42">
        <v>1.3481259999999999</v>
      </c>
      <c r="BV42">
        <v>2.0223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4.7454000000000001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4.2765000000000004</v>
      </c>
      <c r="CQ42">
        <v>3.55905</v>
      </c>
      <c r="CR42">
        <v>0.340505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79.689875999999984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320.85379999999998</v>
      </c>
      <c r="L43">
        <v>0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12.074462</v>
      </c>
      <c r="W43">
        <v>46.399079999999998</v>
      </c>
      <c r="X43">
        <v>89.165000000000006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43.261200000000002</v>
      </c>
      <c r="AH43">
        <v>0</v>
      </c>
      <c r="AI43">
        <v>0</v>
      </c>
      <c r="AJ43">
        <v>0</v>
      </c>
      <c r="AK43">
        <v>53.518799999999999</v>
      </c>
      <c r="AL43">
        <v>11.62</v>
      </c>
      <c r="AM43">
        <v>0</v>
      </c>
      <c r="AN43">
        <v>0.66061999999999999</v>
      </c>
      <c r="AO43">
        <v>3.234</v>
      </c>
      <c r="AP43">
        <v>10.247999999999999</v>
      </c>
      <c r="AQ43">
        <v>0</v>
      </c>
      <c r="AR43">
        <v>11.04</v>
      </c>
      <c r="AS43">
        <v>24.617159999999998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79.689875999999984</v>
      </c>
      <c r="BA43">
        <f t="shared" si="1"/>
        <v>1545.6769729999996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1.03</v>
      </c>
      <c r="BK43">
        <v>1.24</v>
      </c>
      <c r="BL43">
        <v>0</v>
      </c>
      <c r="BM43">
        <v>0.08</v>
      </c>
      <c r="BN43">
        <v>3</v>
      </c>
      <c r="BO43">
        <v>1.89</v>
      </c>
      <c r="BP43">
        <v>0.26</v>
      </c>
      <c r="BQ43">
        <v>1.99</v>
      </c>
      <c r="BR43">
        <v>2.16</v>
      </c>
      <c r="BS43">
        <v>1.64</v>
      </c>
      <c r="BT43">
        <v>2.8932340000000001</v>
      </c>
      <c r="BU43">
        <v>1.3481259999999999</v>
      </c>
      <c r="BV43">
        <v>2.0223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4.7454000000000001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4.2765000000000004</v>
      </c>
      <c r="CQ43">
        <v>3.55905</v>
      </c>
      <c r="CR43">
        <v>0.340505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79.689875999999984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320.85379999999998</v>
      </c>
      <c r="L44">
        <v>0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12.074462</v>
      </c>
      <c r="W44">
        <v>46.399079999999998</v>
      </c>
      <c r="X44">
        <v>89.165000000000006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43.261200000000002</v>
      </c>
      <c r="AH44">
        <v>0</v>
      </c>
      <c r="AI44">
        <v>0</v>
      </c>
      <c r="AJ44">
        <v>0</v>
      </c>
      <c r="AK44">
        <v>53.518799999999999</v>
      </c>
      <c r="AL44">
        <v>11.62</v>
      </c>
      <c r="AM44">
        <v>0</v>
      </c>
      <c r="AN44">
        <v>0.66061999999999999</v>
      </c>
      <c r="AO44">
        <v>3.234</v>
      </c>
      <c r="AP44">
        <v>10.247999999999999</v>
      </c>
      <c r="AQ44">
        <v>0</v>
      </c>
      <c r="AR44">
        <v>11.04</v>
      </c>
      <c r="AS44">
        <v>15.87336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79.816155999999992</v>
      </c>
      <c r="BA44">
        <f t="shared" si="1"/>
        <v>1537.0594529999998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1.06</v>
      </c>
      <c r="BK44">
        <v>1.24</v>
      </c>
      <c r="BL44">
        <v>0</v>
      </c>
      <c r="BM44">
        <v>0.08</v>
      </c>
      <c r="BN44">
        <v>3</v>
      </c>
      <c r="BO44">
        <v>1.89</v>
      </c>
      <c r="BP44">
        <v>0.26</v>
      </c>
      <c r="BQ44">
        <v>1.99</v>
      </c>
      <c r="BR44">
        <v>2.16</v>
      </c>
      <c r="BS44">
        <v>1.64</v>
      </c>
      <c r="BT44">
        <v>2.8932340000000001</v>
      </c>
      <c r="BU44">
        <v>1.3481259999999999</v>
      </c>
      <c r="BV44">
        <v>2.0223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4.8316800000000004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4.2765000000000004</v>
      </c>
      <c r="CQ44">
        <v>3.55905</v>
      </c>
      <c r="CR44">
        <v>0.340505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79.816155999999992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343.0138</v>
      </c>
      <c r="L45">
        <v>0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11.917685000000001</v>
      </c>
      <c r="W45">
        <v>46.399079999999998</v>
      </c>
      <c r="X45">
        <v>89.165000000000006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43.261200000000002</v>
      </c>
      <c r="AH45">
        <v>0</v>
      </c>
      <c r="AI45">
        <v>0</v>
      </c>
      <c r="AJ45">
        <v>0</v>
      </c>
      <c r="AK45">
        <v>53.518799999999999</v>
      </c>
      <c r="AL45">
        <v>11.62</v>
      </c>
      <c r="AM45">
        <v>0</v>
      </c>
      <c r="AN45">
        <v>0.66061999999999999</v>
      </c>
      <c r="AO45">
        <v>3.8220000000000001</v>
      </c>
      <c r="AP45">
        <v>10.247999999999999</v>
      </c>
      <c r="AQ45">
        <v>0</v>
      </c>
      <c r="AR45">
        <v>16.559999999999999</v>
      </c>
      <c r="AS45">
        <v>15.87336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79.873676000000003</v>
      </c>
      <c r="BA45">
        <f t="shared" si="1"/>
        <v>1565.2281959999993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1.06</v>
      </c>
      <c r="BK45">
        <v>1.24</v>
      </c>
      <c r="BL45">
        <v>0</v>
      </c>
      <c r="BM45">
        <v>0.08</v>
      </c>
      <c r="BN45">
        <v>3</v>
      </c>
      <c r="BO45">
        <v>1.89</v>
      </c>
      <c r="BP45">
        <v>0.26</v>
      </c>
      <c r="BQ45">
        <v>1.99</v>
      </c>
      <c r="BR45">
        <v>2.16</v>
      </c>
      <c r="BS45">
        <v>1.64</v>
      </c>
      <c r="BT45">
        <v>2.8932340000000001</v>
      </c>
      <c r="BU45">
        <v>1.3481259999999999</v>
      </c>
      <c r="BV45">
        <v>2.0223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4.8891999999999998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4.2765000000000004</v>
      </c>
      <c r="CQ45">
        <v>3.55905</v>
      </c>
      <c r="CR45">
        <v>0.340505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79.873676000000003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343.0138</v>
      </c>
      <c r="L46">
        <v>0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11.917685000000001</v>
      </c>
      <c r="W46">
        <v>46.399079999999998</v>
      </c>
      <c r="X46">
        <v>89.165000000000006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43.261200000000002</v>
      </c>
      <c r="AH46">
        <v>0</v>
      </c>
      <c r="AI46">
        <v>0</v>
      </c>
      <c r="AJ46">
        <v>0</v>
      </c>
      <c r="AK46">
        <v>53.518799999999999</v>
      </c>
      <c r="AL46">
        <v>11.62</v>
      </c>
      <c r="AM46">
        <v>0</v>
      </c>
      <c r="AN46">
        <v>0.66061999999999999</v>
      </c>
      <c r="AO46">
        <v>3.8220000000000001</v>
      </c>
      <c r="AP46">
        <v>10.247999999999999</v>
      </c>
      <c r="AQ46">
        <v>0</v>
      </c>
      <c r="AR46">
        <v>16.559999999999999</v>
      </c>
      <c r="AS46">
        <v>15.87336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79.873676000000003</v>
      </c>
      <c r="BA46">
        <f t="shared" si="1"/>
        <v>1565.2281959999993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1.06</v>
      </c>
      <c r="BK46">
        <v>1.24</v>
      </c>
      <c r="BL46">
        <v>0</v>
      </c>
      <c r="BM46">
        <v>0.08</v>
      </c>
      <c r="BN46">
        <v>3</v>
      </c>
      <c r="BO46">
        <v>1.89</v>
      </c>
      <c r="BP46">
        <v>0.26</v>
      </c>
      <c r="BQ46">
        <v>1.99</v>
      </c>
      <c r="BR46">
        <v>2.16</v>
      </c>
      <c r="BS46">
        <v>1.64</v>
      </c>
      <c r="BT46">
        <v>2.8932340000000001</v>
      </c>
      <c r="BU46">
        <v>1.3481259999999999</v>
      </c>
      <c r="BV46">
        <v>2.0223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4.8891999999999998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0.340505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79.873676000000003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343.0138</v>
      </c>
      <c r="L47">
        <v>0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11.917685000000001</v>
      </c>
      <c r="W47">
        <v>46.399079999999998</v>
      </c>
      <c r="X47">
        <v>110.145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43.261200000000002</v>
      </c>
      <c r="AH47">
        <v>0</v>
      </c>
      <c r="AI47">
        <v>0</v>
      </c>
      <c r="AJ47">
        <v>0</v>
      </c>
      <c r="AK47">
        <v>53.518799999999999</v>
      </c>
      <c r="AL47">
        <v>11.62</v>
      </c>
      <c r="AM47">
        <v>0</v>
      </c>
      <c r="AN47">
        <v>0.66061999999999999</v>
      </c>
      <c r="AO47">
        <v>4.41</v>
      </c>
      <c r="AP47">
        <v>5.1239999999999997</v>
      </c>
      <c r="AQ47">
        <v>0</v>
      </c>
      <c r="AR47">
        <v>16.559999999999999</v>
      </c>
      <c r="AS47">
        <v>15.87336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79.873676000000003</v>
      </c>
      <c r="BA47">
        <f t="shared" si="1"/>
        <v>1581.6721959999995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1.06</v>
      </c>
      <c r="BK47">
        <v>1.24</v>
      </c>
      <c r="BL47">
        <v>0</v>
      </c>
      <c r="BM47">
        <v>0.08</v>
      </c>
      <c r="BN47">
        <v>3</v>
      </c>
      <c r="BO47">
        <v>1.89</v>
      </c>
      <c r="BP47">
        <v>0.26</v>
      </c>
      <c r="BQ47">
        <v>1.99</v>
      </c>
      <c r="BR47">
        <v>2.16</v>
      </c>
      <c r="BS47">
        <v>1.64</v>
      </c>
      <c r="BT47">
        <v>2.8932340000000001</v>
      </c>
      <c r="BU47">
        <v>1.3481259999999999</v>
      </c>
      <c r="BV47">
        <v>2.0223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4.8891999999999998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0.340505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79.873676000000003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343.0138</v>
      </c>
      <c r="L48">
        <v>0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11.917685000000001</v>
      </c>
      <c r="W48">
        <v>46.399079999999998</v>
      </c>
      <c r="X48">
        <v>110.145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43.261200000000002</v>
      </c>
      <c r="AH48">
        <v>0</v>
      </c>
      <c r="AI48">
        <v>0</v>
      </c>
      <c r="AJ48">
        <v>0</v>
      </c>
      <c r="AK48">
        <v>53.518799999999999</v>
      </c>
      <c r="AL48">
        <v>11.62</v>
      </c>
      <c r="AM48">
        <v>0</v>
      </c>
      <c r="AN48">
        <v>0.66061999999999999</v>
      </c>
      <c r="AO48">
        <v>4.41</v>
      </c>
      <c r="AP48">
        <v>5.1239999999999997</v>
      </c>
      <c r="AQ48">
        <v>0</v>
      </c>
      <c r="AR48">
        <v>39.744</v>
      </c>
      <c r="AS48">
        <v>15.87336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79.873676000000003</v>
      </c>
      <c r="BA48">
        <f t="shared" si="1"/>
        <v>1604.8561959999995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1.06</v>
      </c>
      <c r="BK48">
        <v>1.24</v>
      </c>
      <c r="BL48">
        <v>0</v>
      </c>
      <c r="BM48">
        <v>0.08</v>
      </c>
      <c r="BN48">
        <v>3</v>
      </c>
      <c r="BO48">
        <v>1.89</v>
      </c>
      <c r="BP48">
        <v>0.26</v>
      </c>
      <c r="BQ48">
        <v>1.99</v>
      </c>
      <c r="BR48">
        <v>2.16</v>
      </c>
      <c r="BS48">
        <v>1.64</v>
      </c>
      <c r="BT48">
        <v>2.8932340000000001</v>
      </c>
      <c r="BU48">
        <v>1.3481259999999999</v>
      </c>
      <c r="BV48">
        <v>2.0223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4.8891999999999998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0.340505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79.873676000000003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301.41379999999998</v>
      </c>
      <c r="L49">
        <v>0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12.330463999999999</v>
      </c>
      <c r="W49">
        <v>46.399079999999998</v>
      </c>
      <c r="X49">
        <v>110.145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43.261200000000002</v>
      </c>
      <c r="AH49">
        <v>0</v>
      </c>
      <c r="AI49">
        <v>0</v>
      </c>
      <c r="AJ49">
        <v>0</v>
      </c>
      <c r="AK49">
        <v>53.518799999999999</v>
      </c>
      <c r="AL49">
        <v>11.62</v>
      </c>
      <c r="AM49">
        <v>0</v>
      </c>
      <c r="AN49">
        <v>0.66061999999999999</v>
      </c>
      <c r="AO49">
        <v>4.41</v>
      </c>
      <c r="AP49">
        <v>5.1239999999999997</v>
      </c>
      <c r="AQ49">
        <v>0</v>
      </c>
      <c r="AR49">
        <v>39.744</v>
      </c>
      <c r="AS49">
        <v>24.617159999999998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79.873676000000003</v>
      </c>
      <c r="BA49">
        <f t="shared" si="1"/>
        <v>1572.4127749999996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1.06</v>
      </c>
      <c r="BK49">
        <v>1.24</v>
      </c>
      <c r="BL49">
        <v>0</v>
      </c>
      <c r="BM49">
        <v>0.08</v>
      </c>
      <c r="BN49">
        <v>3</v>
      </c>
      <c r="BO49">
        <v>1.89</v>
      </c>
      <c r="BP49">
        <v>0.26</v>
      </c>
      <c r="BQ49">
        <v>1.99</v>
      </c>
      <c r="BR49">
        <v>2.16</v>
      </c>
      <c r="BS49">
        <v>1.64</v>
      </c>
      <c r="BT49">
        <v>2.8932340000000001</v>
      </c>
      <c r="BU49">
        <v>1.3481259999999999</v>
      </c>
      <c r="BV49">
        <v>2.0223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4.8891999999999998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0.340505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79.873676000000003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301.41379999999998</v>
      </c>
      <c r="L50">
        <v>0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12.330463999999999</v>
      </c>
      <c r="W50">
        <v>46.399079999999998</v>
      </c>
      <c r="X50">
        <v>110.145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8.1059999999999999</v>
      </c>
      <c r="AE50">
        <v>0</v>
      </c>
      <c r="AF50">
        <v>0</v>
      </c>
      <c r="AG50">
        <v>43.261200000000002</v>
      </c>
      <c r="AH50">
        <v>0</v>
      </c>
      <c r="AI50">
        <v>0</v>
      </c>
      <c r="AJ50">
        <v>0</v>
      </c>
      <c r="AK50">
        <v>53.518799999999999</v>
      </c>
      <c r="AL50">
        <v>11.62</v>
      </c>
      <c r="AM50">
        <v>0</v>
      </c>
      <c r="AN50">
        <v>0.66061999999999999</v>
      </c>
      <c r="AO50">
        <v>4.41</v>
      </c>
      <c r="AP50">
        <v>5.1239999999999997</v>
      </c>
      <c r="AQ50">
        <v>0</v>
      </c>
      <c r="AR50">
        <v>11.04</v>
      </c>
      <c r="AS50">
        <v>24.617159999999998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79.873676000000003</v>
      </c>
      <c r="BA50">
        <f t="shared" si="1"/>
        <v>1542.4928749999997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1.06</v>
      </c>
      <c r="BK50">
        <v>1.24</v>
      </c>
      <c r="BL50">
        <v>0</v>
      </c>
      <c r="BM50">
        <v>0.08</v>
      </c>
      <c r="BN50">
        <v>3</v>
      </c>
      <c r="BO50">
        <v>1.89</v>
      </c>
      <c r="BP50">
        <v>0.26</v>
      </c>
      <c r="BQ50">
        <v>1.99</v>
      </c>
      <c r="BR50">
        <v>2.16</v>
      </c>
      <c r="BS50">
        <v>1.64</v>
      </c>
      <c r="BT50">
        <v>2.8932340000000001</v>
      </c>
      <c r="BU50">
        <v>1.3481259999999999</v>
      </c>
      <c r="BV50">
        <v>2.0223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4.8891999999999998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0.340505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79.873676000000003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301.41379999999998</v>
      </c>
      <c r="L51">
        <v>0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21.1921</v>
      </c>
      <c r="S51">
        <v>26.375</v>
      </c>
      <c r="T51">
        <v>0</v>
      </c>
      <c r="U51">
        <v>348.97500000000002</v>
      </c>
      <c r="V51">
        <v>18.140333999999999</v>
      </c>
      <c r="W51">
        <v>46.399079999999998</v>
      </c>
      <c r="X51">
        <v>110.145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8.1059999999999999</v>
      </c>
      <c r="AE51">
        <v>0</v>
      </c>
      <c r="AF51">
        <v>0</v>
      </c>
      <c r="AG51">
        <v>43.261200000000002</v>
      </c>
      <c r="AH51">
        <v>0</v>
      </c>
      <c r="AI51">
        <v>0</v>
      </c>
      <c r="AJ51">
        <v>0</v>
      </c>
      <c r="AK51">
        <v>53.518799999999999</v>
      </c>
      <c r="AL51">
        <v>10.458</v>
      </c>
      <c r="AM51">
        <v>0</v>
      </c>
      <c r="AN51">
        <v>0.66061999999999999</v>
      </c>
      <c r="AO51">
        <v>4.41</v>
      </c>
      <c r="AP51">
        <v>5.1239999999999997</v>
      </c>
      <c r="AQ51">
        <v>0</v>
      </c>
      <c r="AR51">
        <v>11.04</v>
      </c>
      <c r="AS51">
        <v>15.87336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79.744255999999993</v>
      </c>
      <c r="BA51">
        <f t="shared" si="1"/>
        <v>1538.267525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1.06</v>
      </c>
      <c r="BK51">
        <v>1.24</v>
      </c>
      <c r="BL51">
        <v>0</v>
      </c>
      <c r="BM51">
        <v>0.08</v>
      </c>
      <c r="BN51">
        <v>3</v>
      </c>
      <c r="BO51">
        <v>1.89</v>
      </c>
      <c r="BP51">
        <v>0.26</v>
      </c>
      <c r="BQ51">
        <v>1.99</v>
      </c>
      <c r="BR51">
        <v>2.16</v>
      </c>
      <c r="BS51">
        <v>1.64</v>
      </c>
      <c r="BT51">
        <v>2.8932340000000001</v>
      </c>
      <c r="BU51">
        <v>1.3481259999999999</v>
      </c>
      <c r="BV51">
        <v>2.0223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4.7597800000000001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0.340505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79.744255999999993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301.41379999999998</v>
      </c>
      <c r="L52">
        <v>0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21.1921</v>
      </c>
      <c r="S52">
        <v>26.375</v>
      </c>
      <c r="T52">
        <v>0</v>
      </c>
      <c r="U52">
        <v>348.97500000000002</v>
      </c>
      <c r="V52">
        <v>18.140333999999999</v>
      </c>
      <c r="W52">
        <v>46.399079999999998</v>
      </c>
      <c r="X52">
        <v>110.145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8.1059999999999999</v>
      </c>
      <c r="AE52">
        <v>0</v>
      </c>
      <c r="AF52">
        <v>0</v>
      </c>
      <c r="AG52">
        <v>43.261200000000002</v>
      </c>
      <c r="AH52">
        <v>0</v>
      </c>
      <c r="AI52">
        <v>0</v>
      </c>
      <c r="AJ52">
        <v>0</v>
      </c>
      <c r="AK52">
        <v>53.518799999999999</v>
      </c>
      <c r="AL52">
        <v>10.458</v>
      </c>
      <c r="AM52">
        <v>0</v>
      </c>
      <c r="AN52">
        <v>0.66061999999999999</v>
      </c>
      <c r="AO52">
        <v>4.41</v>
      </c>
      <c r="AP52">
        <v>5.1239999999999997</v>
      </c>
      <c r="AQ52">
        <v>0</v>
      </c>
      <c r="AR52">
        <v>11.04</v>
      </c>
      <c r="AS52">
        <v>15.87336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79.744255999999993</v>
      </c>
      <c r="BA52">
        <f t="shared" si="1"/>
        <v>1538.267525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1.06</v>
      </c>
      <c r="BK52">
        <v>1.24</v>
      </c>
      <c r="BL52">
        <v>0</v>
      </c>
      <c r="BM52">
        <v>0.08</v>
      </c>
      <c r="BN52">
        <v>3</v>
      </c>
      <c r="BO52">
        <v>1.89</v>
      </c>
      <c r="BP52">
        <v>0.26</v>
      </c>
      <c r="BQ52">
        <v>1.99</v>
      </c>
      <c r="BR52">
        <v>2.16</v>
      </c>
      <c r="BS52">
        <v>1.64</v>
      </c>
      <c r="BT52">
        <v>2.8932340000000001</v>
      </c>
      <c r="BU52">
        <v>1.3481259999999999</v>
      </c>
      <c r="BV52">
        <v>2.0223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4.7597800000000001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0.340505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79.744255999999993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301.41379999999998</v>
      </c>
      <c r="L53">
        <v>0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21.1921</v>
      </c>
      <c r="S53">
        <v>26.375</v>
      </c>
      <c r="T53">
        <v>0</v>
      </c>
      <c r="U53">
        <v>348.97500000000002</v>
      </c>
      <c r="V53">
        <v>18.140333999999999</v>
      </c>
      <c r="W53">
        <v>46.399079999999998</v>
      </c>
      <c r="X53">
        <v>117.488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8.1059999999999999</v>
      </c>
      <c r="AE53">
        <v>0</v>
      </c>
      <c r="AF53">
        <v>0</v>
      </c>
      <c r="AG53">
        <v>43.261200000000002</v>
      </c>
      <c r="AH53">
        <v>0</v>
      </c>
      <c r="AI53">
        <v>0</v>
      </c>
      <c r="AJ53">
        <v>0</v>
      </c>
      <c r="AK53">
        <v>53.518799999999999</v>
      </c>
      <c r="AL53">
        <v>10.458</v>
      </c>
      <c r="AM53">
        <v>0</v>
      </c>
      <c r="AN53">
        <v>0.66061999999999999</v>
      </c>
      <c r="AO53">
        <v>4.1159999999999997</v>
      </c>
      <c r="AP53">
        <v>5.1239999999999997</v>
      </c>
      <c r="AQ53">
        <v>0</v>
      </c>
      <c r="AR53">
        <v>16.559999999999999</v>
      </c>
      <c r="AS53">
        <v>15.87336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79.744255999999993</v>
      </c>
      <c r="BA53">
        <f t="shared" si="1"/>
        <v>1550.8365249999999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1.06</v>
      </c>
      <c r="BK53">
        <v>1.24</v>
      </c>
      <c r="BL53">
        <v>0</v>
      </c>
      <c r="BM53">
        <v>0.08</v>
      </c>
      <c r="BN53">
        <v>3</v>
      </c>
      <c r="BO53">
        <v>1.89</v>
      </c>
      <c r="BP53">
        <v>0.26</v>
      </c>
      <c r="BQ53">
        <v>1.99</v>
      </c>
      <c r="BR53">
        <v>2.16</v>
      </c>
      <c r="BS53">
        <v>1.64</v>
      </c>
      <c r="BT53">
        <v>2.8932340000000001</v>
      </c>
      <c r="BU53">
        <v>1.3481259999999999</v>
      </c>
      <c r="BV53">
        <v>2.0223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4.7597800000000001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0.340505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79.744255999999993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301.41379999999998</v>
      </c>
      <c r="L54">
        <v>0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21.1921</v>
      </c>
      <c r="S54">
        <v>26.375</v>
      </c>
      <c r="T54">
        <v>0</v>
      </c>
      <c r="U54">
        <v>348.97500000000002</v>
      </c>
      <c r="V54">
        <v>18.140333999999999</v>
      </c>
      <c r="W54">
        <v>46.399079999999998</v>
      </c>
      <c r="X54">
        <v>117.488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8.1059999999999999</v>
      </c>
      <c r="AE54">
        <v>0</v>
      </c>
      <c r="AF54">
        <v>0</v>
      </c>
      <c r="AG54">
        <v>43.261200000000002</v>
      </c>
      <c r="AH54">
        <v>0</v>
      </c>
      <c r="AI54">
        <v>0</v>
      </c>
      <c r="AJ54">
        <v>0</v>
      </c>
      <c r="AK54">
        <v>53.518799999999999</v>
      </c>
      <c r="AL54">
        <v>10.458</v>
      </c>
      <c r="AM54">
        <v>0</v>
      </c>
      <c r="AN54">
        <v>0.66061999999999999</v>
      </c>
      <c r="AO54">
        <v>4.1159999999999997</v>
      </c>
      <c r="AP54">
        <v>5.1239999999999997</v>
      </c>
      <c r="AQ54">
        <v>0</v>
      </c>
      <c r="AR54">
        <v>16.559999999999999</v>
      </c>
      <c r="AS54">
        <v>15.87336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79.694255999999996</v>
      </c>
      <c r="BA54">
        <f t="shared" si="1"/>
        <v>1550.786525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1.02</v>
      </c>
      <c r="BK54">
        <v>1.24</v>
      </c>
      <c r="BL54">
        <v>0</v>
      </c>
      <c r="BM54">
        <v>0.08</v>
      </c>
      <c r="BN54">
        <v>3</v>
      </c>
      <c r="BO54">
        <v>1.89</v>
      </c>
      <c r="BP54">
        <v>0.26</v>
      </c>
      <c r="BQ54">
        <v>1.99</v>
      </c>
      <c r="BR54">
        <v>2.16</v>
      </c>
      <c r="BS54">
        <v>1.64</v>
      </c>
      <c r="BT54">
        <v>2.8932340000000001</v>
      </c>
      <c r="BU54">
        <v>1.3481259999999999</v>
      </c>
      <c r="BV54">
        <v>2.0223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4.7597800000000001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0.340505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79.694255999999996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301.41379999999998</v>
      </c>
      <c r="L55">
        <v>0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18.698699999999999</v>
      </c>
      <c r="S55">
        <v>21.717573999999999</v>
      </c>
      <c r="T55">
        <v>0</v>
      </c>
      <c r="U55">
        <v>348.97500000000002</v>
      </c>
      <c r="V55">
        <v>13.531682999999999</v>
      </c>
      <c r="W55">
        <v>46.399079999999998</v>
      </c>
      <c r="X55">
        <v>117.488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8.1059999999999999</v>
      </c>
      <c r="AE55">
        <v>0</v>
      </c>
      <c r="AF55">
        <v>0</v>
      </c>
      <c r="AG55">
        <v>43.261200000000002</v>
      </c>
      <c r="AH55">
        <v>0</v>
      </c>
      <c r="AI55">
        <v>0</v>
      </c>
      <c r="AJ55">
        <v>0</v>
      </c>
      <c r="AK55">
        <v>53.518799999999999</v>
      </c>
      <c r="AL55">
        <v>10.458</v>
      </c>
      <c r="AM55">
        <v>0</v>
      </c>
      <c r="AN55">
        <v>0.66061999999999999</v>
      </c>
      <c r="AO55">
        <v>4.1159999999999997</v>
      </c>
      <c r="AP55">
        <v>10.247999999999999</v>
      </c>
      <c r="AQ55">
        <v>0</v>
      </c>
      <c r="AR55">
        <v>16.559999999999999</v>
      </c>
      <c r="AS55">
        <v>15.87336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79.694255999999996</v>
      </c>
      <c r="BA55">
        <f t="shared" si="1"/>
        <v>1544.1510479999999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1.02</v>
      </c>
      <c r="BK55">
        <v>1.24</v>
      </c>
      <c r="BL55">
        <v>0</v>
      </c>
      <c r="BM55">
        <v>0.08</v>
      </c>
      <c r="BN55">
        <v>3</v>
      </c>
      <c r="BO55">
        <v>1.89</v>
      </c>
      <c r="BP55">
        <v>0.26</v>
      </c>
      <c r="BQ55">
        <v>1.99</v>
      </c>
      <c r="BR55">
        <v>2.16</v>
      </c>
      <c r="BS55">
        <v>1.64</v>
      </c>
      <c r="BT55">
        <v>2.8932340000000001</v>
      </c>
      <c r="BU55">
        <v>1.3481259999999999</v>
      </c>
      <c r="BV55">
        <v>2.0223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4.7597800000000001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0.340505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79.694255999999996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301.41379999999998</v>
      </c>
      <c r="L56">
        <v>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18.698699999999999</v>
      </c>
      <c r="S56">
        <v>21.6081</v>
      </c>
      <c r="T56">
        <v>0</v>
      </c>
      <c r="U56">
        <v>348.97500000000002</v>
      </c>
      <c r="V56">
        <v>13.531682999999999</v>
      </c>
      <c r="W56">
        <v>46.399079999999998</v>
      </c>
      <c r="X56">
        <v>117.488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8.1059999999999999</v>
      </c>
      <c r="AE56">
        <v>0</v>
      </c>
      <c r="AF56">
        <v>0</v>
      </c>
      <c r="AG56">
        <v>43.261200000000002</v>
      </c>
      <c r="AH56">
        <v>0</v>
      </c>
      <c r="AI56">
        <v>0</v>
      </c>
      <c r="AJ56">
        <v>0</v>
      </c>
      <c r="AK56">
        <v>53.518799999999999</v>
      </c>
      <c r="AL56">
        <v>10.458</v>
      </c>
      <c r="AM56">
        <v>0</v>
      </c>
      <c r="AN56">
        <v>0.66061999999999999</v>
      </c>
      <c r="AO56">
        <v>4.1159999999999997</v>
      </c>
      <c r="AP56">
        <v>10.247999999999999</v>
      </c>
      <c r="AQ56">
        <v>0</v>
      </c>
      <c r="AR56">
        <v>16.559999999999999</v>
      </c>
      <c r="AS56">
        <v>15.87336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79.694255999999996</v>
      </c>
      <c r="BA56">
        <f t="shared" si="1"/>
        <v>1544.0415740000001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1.02</v>
      </c>
      <c r="BK56">
        <v>1.24</v>
      </c>
      <c r="BL56">
        <v>0</v>
      </c>
      <c r="BM56">
        <v>0.08</v>
      </c>
      <c r="BN56">
        <v>3</v>
      </c>
      <c r="BO56">
        <v>1.89</v>
      </c>
      <c r="BP56">
        <v>0.26</v>
      </c>
      <c r="BQ56">
        <v>1.99</v>
      </c>
      <c r="BR56">
        <v>2.16</v>
      </c>
      <c r="BS56">
        <v>1.64</v>
      </c>
      <c r="BT56">
        <v>2.8932340000000001</v>
      </c>
      <c r="BU56">
        <v>1.3481259999999999</v>
      </c>
      <c r="BV56">
        <v>2.0223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4.7597800000000001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0.340505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79.694255999999996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301.41379999999998</v>
      </c>
      <c r="L57">
        <v>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18.698699999999999</v>
      </c>
      <c r="S57">
        <v>21.6081</v>
      </c>
      <c r="T57">
        <v>0</v>
      </c>
      <c r="U57">
        <v>348.97500000000002</v>
      </c>
      <c r="V57">
        <v>13.531682999999999</v>
      </c>
      <c r="W57">
        <v>46.399079999999998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9.0517000000000003</v>
      </c>
      <c r="AE57">
        <v>0</v>
      </c>
      <c r="AF57">
        <v>0</v>
      </c>
      <c r="AG57">
        <v>43.261200000000002</v>
      </c>
      <c r="AH57">
        <v>0</v>
      </c>
      <c r="AI57">
        <v>0</v>
      </c>
      <c r="AJ57">
        <v>0</v>
      </c>
      <c r="AK57">
        <v>53.518799999999999</v>
      </c>
      <c r="AL57">
        <v>10.458</v>
      </c>
      <c r="AM57">
        <v>0</v>
      </c>
      <c r="AN57">
        <v>0.66061999999999999</v>
      </c>
      <c r="AO57">
        <v>4.1159999999999997</v>
      </c>
      <c r="AP57">
        <v>10.247999999999999</v>
      </c>
      <c r="AQ57">
        <v>0</v>
      </c>
      <c r="AR57">
        <v>16.559999999999999</v>
      </c>
      <c r="AS57">
        <v>15.87336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79.694255999999996</v>
      </c>
      <c r="BA57">
        <f t="shared" si="1"/>
        <v>1553.3792740000001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1.02</v>
      </c>
      <c r="BK57">
        <v>1.24</v>
      </c>
      <c r="BL57">
        <v>0</v>
      </c>
      <c r="BM57">
        <v>0.08</v>
      </c>
      <c r="BN57">
        <v>3</v>
      </c>
      <c r="BO57">
        <v>1.89</v>
      </c>
      <c r="BP57">
        <v>0.26</v>
      </c>
      <c r="BQ57">
        <v>1.99</v>
      </c>
      <c r="BR57">
        <v>2.16</v>
      </c>
      <c r="BS57">
        <v>1.64</v>
      </c>
      <c r="BT57">
        <v>2.8932340000000001</v>
      </c>
      <c r="BU57">
        <v>1.3481259999999999</v>
      </c>
      <c r="BV57">
        <v>2.0223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4.7597800000000001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0.340505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79.694255999999996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301.41379999999998</v>
      </c>
      <c r="L58">
        <v>0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18.698699999999999</v>
      </c>
      <c r="S58">
        <v>21.6081</v>
      </c>
      <c r="T58">
        <v>0</v>
      </c>
      <c r="U58">
        <v>348.97500000000002</v>
      </c>
      <c r="V58">
        <v>13.531682999999999</v>
      </c>
      <c r="W58">
        <v>46.399079999999998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0</v>
      </c>
      <c r="AG58">
        <v>43.261200000000002</v>
      </c>
      <c r="AH58">
        <v>0</v>
      </c>
      <c r="AI58">
        <v>0</v>
      </c>
      <c r="AJ58">
        <v>0</v>
      </c>
      <c r="AK58">
        <v>53.518799999999999</v>
      </c>
      <c r="AL58">
        <v>10.458</v>
      </c>
      <c r="AM58">
        <v>0</v>
      </c>
      <c r="AN58">
        <v>0.66061999999999999</v>
      </c>
      <c r="AO58">
        <v>4.1159999999999997</v>
      </c>
      <c r="AP58">
        <v>10.247999999999999</v>
      </c>
      <c r="AQ58">
        <v>0</v>
      </c>
      <c r="AR58">
        <v>16.559999999999999</v>
      </c>
      <c r="AS58">
        <v>15.87336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79.694255999999996</v>
      </c>
      <c r="BA58">
        <f t="shared" si="1"/>
        <v>1553.6494740000001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1.02</v>
      </c>
      <c r="BK58">
        <v>1.24</v>
      </c>
      <c r="BL58">
        <v>0</v>
      </c>
      <c r="BM58">
        <v>0.08</v>
      </c>
      <c r="BN58">
        <v>3</v>
      </c>
      <c r="BO58">
        <v>1.89</v>
      </c>
      <c r="BP58">
        <v>0.26</v>
      </c>
      <c r="BQ58">
        <v>1.99</v>
      </c>
      <c r="BR58">
        <v>2.16</v>
      </c>
      <c r="BS58">
        <v>1.64</v>
      </c>
      <c r="BT58">
        <v>2.8932340000000001</v>
      </c>
      <c r="BU58">
        <v>1.3481259999999999</v>
      </c>
      <c r="BV58">
        <v>2.0223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4.7597800000000001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0.340505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79.694255999999996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301.41379999999998</v>
      </c>
      <c r="L59">
        <v>0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18.698699999999999</v>
      </c>
      <c r="S59">
        <v>21.6081</v>
      </c>
      <c r="T59">
        <v>0</v>
      </c>
      <c r="U59">
        <v>348.97500000000002</v>
      </c>
      <c r="V59">
        <v>13.531682999999999</v>
      </c>
      <c r="W59">
        <v>46.399079999999998</v>
      </c>
      <c r="X59">
        <v>104.9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0</v>
      </c>
      <c r="AG59">
        <v>43.261200000000002</v>
      </c>
      <c r="AH59">
        <v>0</v>
      </c>
      <c r="AI59">
        <v>0</v>
      </c>
      <c r="AJ59">
        <v>0</v>
      </c>
      <c r="AK59">
        <v>53.518799999999999</v>
      </c>
      <c r="AL59">
        <v>2.3239999999999998</v>
      </c>
      <c r="AM59">
        <v>0</v>
      </c>
      <c r="AN59">
        <v>0.68005000000000004</v>
      </c>
      <c r="AO59">
        <v>4.7039999999999997</v>
      </c>
      <c r="AP59">
        <v>5.1239999999999997</v>
      </c>
      <c r="AQ59">
        <v>0</v>
      </c>
      <c r="AR59">
        <v>16.559999999999999</v>
      </c>
      <c r="AS59">
        <v>15.87336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79.694255999999996</v>
      </c>
      <c r="BA59">
        <f t="shared" si="1"/>
        <v>1520.0189039999998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1.02</v>
      </c>
      <c r="BK59">
        <v>1.24</v>
      </c>
      <c r="BL59">
        <v>0</v>
      </c>
      <c r="BM59">
        <v>0.08</v>
      </c>
      <c r="BN59">
        <v>3</v>
      </c>
      <c r="BO59">
        <v>1.89</v>
      </c>
      <c r="BP59">
        <v>0.26</v>
      </c>
      <c r="BQ59">
        <v>1.99</v>
      </c>
      <c r="BR59">
        <v>2.16</v>
      </c>
      <c r="BS59">
        <v>1.64</v>
      </c>
      <c r="BT59">
        <v>2.8932340000000001</v>
      </c>
      <c r="BU59">
        <v>1.3481259999999999</v>
      </c>
      <c r="BV59">
        <v>2.0223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4.7597800000000001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0.340505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79.694255999999996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301.41379999999998</v>
      </c>
      <c r="L60">
        <v>0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18.698699999999999</v>
      </c>
      <c r="S60">
        <v>21.6081</v>
      </c>
      <c r="T60">
        <v>0</v>
      </c>
      <c r="U60">
        <v>348.97500000000002</v>
      </c>
      <c r="V60">
        <v>13.531682999999999</v>
      </c>
      <c r="W60">
        <v>46.399079999999998</v>
      </c>
      <c r="X60">
        <v>104.9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0</v>
      </c>
      <c r="AG60">
        <v>43.261200000000002</v>
      </c>
      <c r="AH60">
        <v>0</v>
      </c>
      <c r="AI60">
        <v>0</v>
      </c>
      <c r="AJ60">
        <v>0</v>
      </c>
      <c r="AK60">
        <v>53.518799999999999</v>
      </c>
      <c r="AL60">
        <v>2.3239999999999998</v>
      </c>
      <c r="AM60">
        <v>0</v>
      </c>
      <c r="AN60">
        <v>0.68005000000000004</v>
      </c>
      <c r="AO60">
        <v>4.7039999999999997</v>
      </c>
      <c r="AP60">
        <v>5.1239999999999997</v>
      </c>
      <c r="AQ60">
        <v>0</v>
      </c>
      <c r="AR60">
        <v>16.559999999999999</v>
      </c>
      <c r="AS60">
        <v>15.87336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79.694255999999996</v>
      </c>
      <c r="BA60">
        <f t="shared" si="1"/>
        <v>1520.0189039999998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1.02</v>
      </c>
      <c r="BK60">
        <v>1.24</v>
      </c>
      <c r="BL60">
        <v>0</v>
      </c>
      <c r="BM60">
        <v>0.08</v>
      </c>
      <c r="BN60">
        <v>3</v>
      </c>
      <c r="BO60">
        <v>1.89</v>
      </c>
      <c r="BP60">
        <v>0.26</v>
      </c>
      <c r="BQ60">
        <v>1.99</v>
      </c>
      <c r="BR60">
        <v>2.16</v>
      </c>
      <c r="BS60">
        <v>1.64</v>
      </c>
      <c r="BT60">
        <v>2.8932340000000001</v>
      </c>
      <c r="BU60">
        <v>1.3481259999999999</v>
      </c>
      <c r="BV60">
        <v>2.0223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4.7597800000000001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0.340505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79.694255999999996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301.41379999999998</v>
      </c>
      <c r="L61">
        <v>0</v>
      </c>
      <c r="M61">
        <v>47.195999999999998</v>
      </c>
      <c r="N61">
        <v>120.65625</v>
      </c>
      <c r="O61">
        <v>126.47812500000001</v>
      </c>
      <c r="P61">
        <v>125.587</v>
      </c>
      <c r="Q61">
        <v>0</v>
      </c>
      <c r="R61">
        <v>18.698699999999999</v>
      </c>
      <c r="S61">
        <v>21.6081</v>
      </c>
      <c r="T61">
        <v>0</v>
      </c>
      <c r="U61">
        <v>348.97500000000002</v>
      </c>
      <c r="V61">
        <v>13.531682999999999</v>
      </c>
      <c r="W61">
        <v>46.399079999999998</v>
      </c>
      <c r="X61">
        <v>104.9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0</v>
      </c>
      <c r="AG61">
        <v>43.261200000000002</v>
      </c>
      <c r="AH61">
        <v>0</v>
      </c>
      <c r="AI61">
        <v>0</v>
      </c>
      <c r="AJ61">
        <v>0</v>
      </c>
      <c r="AK61">
        <v>53.518799999999999</v>
      </c>
      <c r="AL61">
        <v>2.3239999999999998</v>
      </c>
      <c r="AM61">
        <v>0</v>
      </c>
      <c r="AN61">
        <v>0.68005000000000004</v>
      </c>
      <c r="AO61">
        <v>4.7039999999999997</v>
      </c>
      <c r="AP61">
        <v>5.1239999999999997</v>
      </c>
      <c r="AQ61">
        <v>0</v>
      </c>
      <c r="AR61">
        <v>22.08</v>
      </c>
      <c r="AS61">
        <v>15.87336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79.694255999999996</v>
      </c>
      <c r="BA61">
        <f t="shared" si="1"/>
        <v>1525.5389039999998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1.02</v>
      </c>
      <c r="BK61">
        <v>1.24</v>
      </c>
      <c r="BL61">
        <v>0</v>
      </c>
      <c r="BM61">
        <v>0.08</v>
      </c>
      <c r="BN61">
        <v>3</v>
      </c>
      <c r="BO61">
        <v>1.89</v>
      </c>
      <c r="BP61">
        <v>0.26</v>
      </c>
      <c r="BQ61">
        <v>1.99</v>
      </c>
      <c r="BR61">
        <v>2.16</v>
      </c>
      <c r="BS61">
        <v>1.64</v>
      </c>
      <c r="BT61">
        <v>2.8932340000000001</v>
      </c>
      <c r="BU61">
        <v>1.3481259999999999</v>
      </c>
      <c r="BV61">
        <v>2.0223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4.7597800000000001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0.340505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79.694255999999996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301.41379999999998</v>
      </c>
      <c r="L62">
        <v>0</v>
      </c>
      <c r="M62">
        <v>47.195999999999998</v>
      </c>
      <c r="N62">
        <v>120.65625</v>
      </c>
      <c r="O62">
        <v>126.47812500000001</v>
      </c>
      <c r="P62">
        <v>125.587</v>
      </c>
      <c r="Q62">
        <v>0</v>
      </c>
      <c r="R62">
        <v>18.698699999999999</v>
      </c>
      <c r="S62">
        <v>21.6081</v>
      </c>
      <c r="T62">
        <v>0</v>
      </c>
      <c r="U62">
        <v>348.97500000000002</v>
      </c>
      <c r="V62">
        <v>13.531682999999999</v>
      </c>
      <c r="W62">
        <v>46.399079999999998</v>
      </c>
      <c r="X62">
        <v>104.9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0</v>
      </c>
      <c r="AG62">
        <v>43.261200000000002</v>
      </c>
      <c r="AH62">
        <v>0</v>
      </c>
      <c r="AI62">
        <v>0</v>
      </c>
      <c r="AJ62">
        <v>0</v>
      </c>
      <c r="AK62">
        <v>53.518799999999999</v>
      </c>
      <c r="AL62">
        <v>2.3239999999999998</v>
      </c>
      <c r="AM62">
        <v>0</v>
      </c>
      <c r="AN62">
        <v>0.68005000000000004</v>
      </c>
      <c r="AO62">
        <v>4.7039999999999997</v>
      </c>
      <c r="AP62">
        <v>8.3264999999999993</v>
      </c>
      <c r="AQ62">
        <v>0</v>
      </c>
      <c r="AR62">
        <v>39.744</v>
      </c>
      <c r="AS62">
        <v>15.87336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79.664255999999995</v>
      </c>
      <c r="BA62">
        <f t="shared" si="1"/>
        <v>1546.3754039999997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1.01</v>
      </c>
      <c r="BK62">
        <v>1.24</v>
      </c>
      <c r="BL62">
        <v>0</v>
      </c>
      <c r="BM62">
        <v>0.08</v>
      </c>
      <c r="BN62">
        <v>3</v>
      </c>
      <c r="BO62">
        <v>1.89</v>
      </c>
      <c r="BP62">
        <v>0.26</v>
      </c>
      <c r="BQ62">
        <v>1.99</v>
      </c>
      <c r="BR62">
        <v>2.16</v>
      </c>
      <c r="BS62">
        <v>1.64</v>
      </c>
      <c r="BT62">
        <v>2.8932340000000001</v>
      </c>
      <c r="BU62">
        <v>1.3481259999999999</v>
      </c>
      <c r="BV62">
        <v>2.0223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4.7597800000000001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0.340505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79.664255999999995</v>
      </c>
    </row>
    <row r="63" spans="1:114">
      <c r="A63" t="s">
        <v>105</v>
      </c>
      <c r="B63">
        <v>0</v>
      </c>
      <c r="C63">
        <v>0</v>
      </c>
      <c r="D63">
        <v>2</v>
      </c>
      <c r="E63">
        <v>0</v>
      </c>
      <c r="F63">
        <v>0</v>
      </c>
      <c r="G63">
        <v>2</v>
      </c>
      <c r="H63">
        <v>0</v>
      </c>
      <c r="I63">
        <v>0</v>
      </c>
      <c r="J63">
        <v>0</v>
      </c>
      <c r="K63">
        <v>343.0138</v>
      </c>
      <c r="L63">
        <v>0</v>
      </c>
      <c r="M63">
        <v>47.195999999999998</v>
      </c>
      <c r="N63">
        <v>120.65625</v>
      </c>
      <c r="O63">
        <v>126.47812500000001</v>
      </c>
      <c r="P63">
        <v>125.587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18.140333999999999</v>
      </c>
      <c r="W63">
        <v>46.399079999999998</v>
      </c>
      <c r="X63">
        <v>104.9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0</v>
      </c>
      <c r="AG63">
        <v>43.261200000000002</v>
      </c>
      <c r="AH63">
        <v>0</v>
      </c>
      <c r="AI63">
        <v>0</v>
      </c>
      <c r="AJ63">
        <v>0</v>
      </c>
      <c r="AK63">
        <v>53.518799999999999</v>
      </c>
      <c r="AL63">
        <v>2.3239999999999998</v>
      </c>
      <c r="AM63">
        <v>0</v>
      </c>
      <c r="AN63">
        <v>0.68005000000000004</v>
      </c>
      <c r="AO63">
        <v>4.7039999999999997</v>
      </c>
      <c r="AP63">
        <v>8.3264999999999993</v>
      </c>
      <c r="AQ63">
        <v>0</v>
      </c>
      <c r="AR63">
        <v>39.744</v>
      </c>
      <c r="AS63">
        <v>15.87336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79.664255999999995</v>
      </c>
      <c r="BA63">
        <f t="shared" si="1"/>
        <v>1603.8443549999995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1.01</v>
      </c>
      <c r="BK63">
        <v>1.24</v>
      </c>
      <c r="BL63">
        <v>0</v>
      </c>
      <c r="BM63">
        <v>0.08</v>
      </c>
      <c r="BN63">
        <v>3</v>
      </c>
      <c r="BO63">
        <v>1.89</v>
      </c>
      <c r="BP63">
        <v>0.26</v>
      </c>
      <c r="BQ63">
        <v>1.99</v>
      </c>
      <c r="BR63">
        <v>2.16</v>
      </c>
      <c r="BS63">
        <v>1.64</v>
      </c>
      <c r="BT63">
        <v>2.8932340000000001</v>
      </c>
      <c r="BU63">
        <v>1.3481259999999999</v>
      </c>
      <c r="BV63">
        <v>2.0223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4.7597800000000001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0.340505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79.664255999999995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2</v>
      </c>
      <c r="H64">
        <v>0</v>
      </c>
      <c r="I64">
        <v>0</v>
      </c>
      <c r="J64">
        <v>0</v>
      </c>
      <c r="K64">
        <v>343.0138</v>
      </c>
      <c r="L64">
        <v>0</v>
      </c>
      <c r="M64">
        <v>47.195999999999998</v>
      </c>
      <c r="N64">
        <v>120.65625</v>
      </c>
      <c r="O64">
        <v>126.47812500000001</v>
      </c>
      <c r="P64">
        <v>125.587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18.140333999999999</v>
      </c>
      <c r="W64">
        <v>46.399079999999998</v>
      </c>
      <c r="X64">
        <v>104.9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0</v>
      </c>
      <c r="AG64">
        <v>43.261200000000002</v>
      </c>
      <c r="AH64">
        <v>0</v>
      </c>
      <c r="AI64">
        <v>0</v>
      </c>
      <c r="AJ64">
        <v>0</v>
      </c>
      <c r="AK64">
        <v>53.518799999999999</v>
      </c>
      <c r="AL64">
        <v>2.3239999999999998</v>
      </c>
      <c r="AM64">
        <v>0</v>
      </c>
      <c r="AN64">
        <v>0.68005000000000004</v>
      </c>
      <c r="AO64">
        <v>4.7039999999999997</v>
      </c>
      <c r="AP64">
        <v>8.3264999999999993</v>
      </c>
      <c r="AQ64">
        <v>0</v>
      </c>
      <c r="AR64">
        <v>11.04</v>
      </c>
      <c r="AS64">
        <v>15.87336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79.664255999999995</v>
      </c>
      <c r="BA64">
        <f t="shared" si="1"/>
        <v>1573.1403549999995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1.01</v>
      </c>
      <c r="BK64">
        <v>1.24</v>
      </c>
      <c r="BL64">
        <v>0</v>
      </c>
      <c r="BM64">
        <v>0.08</v>
      </c>
      <c r="BN64">
        <v>3</v>
      </c>
      <c r="BO64">
        <v>1.89</v>
      </c>
      <c r="BP64">
        <v>0.26</v>
      </c>
      <c r="BQ64">
        <v>1.99</v>
      </c>
      <c r="BR64">
        <v>2.16</v>
      </c>
      <c r="BS64">
        <v>1.64</v>
      </c>
      <c r="BT64">
        <v>2.8932340000000001</v>
      </c>
      <c r="BU64">
        <v>1.3481259999999999</v>
      </c>
      <c r="BV64">
        <v>2.0223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4.7597800000000001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0.340505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79.664255999999995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</v>
      </c>
      <c r="H65">
        <v>0</v>
      </c>
      <c r="I65">
        <v>0</v>
      </c>
      <c r="J65">
        <v>0</v>
      </c>
      <c r="K65">
        <v>343.0138</v>
      </c>
      <c r="L65">
        <v>0</v>
      </c>
      <c r="M65">
        <v>47.195999999999998</v>
      </c>
      <c r="N65">
        <v>120.65625</v>
      </c>
      <c r="O65">
        <v>126.47812500000001</v>
      </c>
      <c r="P65">
        <v>125.587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18.140333999999999</v>
      </c>
      <c r="W65">
        <v>46.399079999999998</v>
      </c>
      <c r="X65">
        <v>104.9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0</v>
      </c>
      <c r="AG65">
        <v>43.261200000000002</v>
      </c>
      <c r="AH65">
        <v>0</v>
      </c>
      <c r="AI65">
        <v>0</v>
      </c>
      <c r="AJ65">
        <v>0</v>
      </c>
      <c r="AK65">
        <v>53.518799999999999</v>
      </c>
      <c r="AL65">
        <v>2.3239999999999998</v>
      </c>
      <c r="AM65">
        <v>0</v>
      </c>
      <c r="AN65">
        <v>0.68005000000000004</v>
      </c>
      <c r="AO65">
        <v>4.7039999999999997</v>
      </c>
      <c r="AP65">
        <v>5.7645</v>
      </c>
      <c r="AQ65">
        <v>0</v>
      </c>
      <c r="AR65">
        <v>11.04</v>
      </c>
      <c r="AS65">
        <v>15.87336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79.707396000000003</v>
      </c>
      <c r="BA65">
        <f t="shared" si="1"/>
        <v>1570.6214949999996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1.01</v>
      </c>
      <c r="BK65">
        <v>1.24</v>
      </c>
      <c r="BL65">
        <v>0</v>
      </c>
      <c r="BM65">
        <v>0.08</v>
      </c>
      <c r="BN65">
        <v>3</v>
      </c>
      <c r="BO65">
        <v>1.89</v>
      </c>
      <c r="BP65">
        <v>0.26</v>
      </c>
      <c r="BQ65">
        <v>1.99</v>
      </c>
      <c r="BR65">
        <v>2.16</v>
      </c>
      <c r="BS65">
        <v>1.64</v>
      </c>
      <c r="BT65">
        <v>2.8932340000000001</v>
      </c>
      <c r="BU65">
        <v>1.3481259999999999</v>
      </c>
      <c r="BV65">
        <v>2.0223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4.8029200000000003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0.340505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79.707396000000003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2</v>
      </c>
      <c r="H66">
        <v>0</v>
      </c>
      <c r="I66">
        <v>0</v>
      </c>
      <c r="J66">
        <v>0</v>
      </c>
      <c r="K66">
        <v>343.0138</v>
      </c>
      <c r="L66">
        <v>0</v>
      </c>
      <c r="M66">
        <v>47.195999999999998</v>
      </c>
      <c r="N66">
        <v>120.65625</v>
      </c>
      <c r="O66">
        <v>126.47812500000001</v>
      </c>
      <c r="P66">
        <v>125.587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18.140333999999999</v>
      </c>
      <c r="W66">
        <v>46.399079999999998</v>
      </c>
      <c r="X66">
        <v>104.9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0</v>
      </c>
      <c r="AG66">
        <v>43.261200000000002</v>
      </c>
      <c r="AH66">
        <v>0</v>
      </c>
      <c r="AI66">
        <v>0</v>
      </c>
      <c r="AJ66">
        <v>0</v>
      </c>
      <c r="AK66">
        <v>53.518799999999999</v>
      </c>
      <c r="AL66">
        <v>2.3239999999999998</v>
      </c>
      <c r="AM66">
        <v>0</v>
      </c>
      <c r="AN66">
        <v>0.68005000000000004</v>
      </c>
      <c r="AO66">
        <v>4.7039999999999997</v>
      </c>
      <c r="AP66">
        <v>5.7645</v>
      </c>
      <c r="AQ66">
        <v>0</v>
      </c>
      <c r="AR66">
        <v>11.04</v>
      </c>
      <c r="AS66">
        <v>15.87336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79.707396000000003</v>
      </c>
      <c r="BA66">
        <f t="shared" si="1"/>
        <v>1570.6214949999996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1.01</v>
      </c>
      <c r="BK66">
        <v>1.24</v>
      </c>
      <c r="BL66">
        <v>0</v>
      </c>
      <c r="BM66">
        <v>0.08</v>
      </c>
      <c r="BN66">
        <v>3</v>
      </c>
      <c r="BO66">
        <v>1.89</v>
      </c>
      <c r="BP66">
        <v>0.26</v>
      </c>
      <c r="BQ66">
        <v>1.99</v>
      </c>
      <c r="BR66">
        <v>2.16</v>
      </c>
      <c r="BS66">
        <v>1.64</v>
      </c>
      <c r="BT66">
        <v>2.8932340000000001</v>
      </c>
      <c r="BU66">
        <v>1.3481259999999999</v>
      </c>
      <c r="BV66">
        <v>2.0223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4.8029200000000003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0.340505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79.707396000000003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323.25380000000001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12.069248999999999</v>
      </c>
      <c r="W67">
        <v>46.399079999999998</v>
      </c>
      <c r="X67">
        <v>104.9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43.261200000000002</v>
      </c>
      <c r="AH67">
        <v>0</v>
      </c>
      <c r="AI67">
        <v>0</v>
      </c>
      <c r="AJ67">
        <v>0</v>
      </c>
      <c r="AK67">
        <v>53.518799999999999</v>
      </c>
      <c r="AL67">
        <v>2.3239999999999998</v>
      </c>
      <c r="AM67">
        <v>0</v>
      </c>
      <c r="AN67">
        <v>0.68005000000000004</v>
      </c>
      <c r="AO67">
        <v>4.7039999999999997</v>
      </c>
      <c r="AP67">
        <v>5.7645</v>
      </c>
      <c r="AQ67">
        <v>0</v>
      </c>
      <c r="AR67">
        <v>11.04</v>
      </c>
      <c r="AS67">
        <v>15.87336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79.70529599999999</v>
      </c>
      <c r="BA67">
        <f t="shared" si="1"/>
        <v>1551.85131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1.04</v>
      </c>
      <c r="BK67">
        <v>1.24</v>
      </c>
      <c r="BL67">
        <v>0</v>
      </c>
      <c r="BM67">
        <v>0.08</v>
      </c>
      <c r="BN67">
        <v>3</v>
      </c>
      <c r="BO67">
        <v>1.89</v>
      </c>
      <c r="BP67">
        <v>0.26</v>
      </c>
      <c r="BQ67">
        <v>1.99</v>
      </c>
      <c r="BR67">
        <v>2.16</v>
      </c>
      <c r="BS67">
        <v>1.64</v>
      </c>
      <c r="BT67">
        <v>2.8932340000000001</v>
      </c>
      <c r="BU67">
        <v>1.3481259999999999</v>
      </c>
      <c r="BV67">
        <v>1.9902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4.8029200000000003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0.340505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79.70529599999999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323.25380000000001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12.069248999999999</v>
      </c>
      <c r="W68">
        <v>46.399079999999998</v>
      </c>
      <c r="X68">
        <v>104.9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9.3218999999999994</v>
      </c>
      <c r="AE68">
        <v>0</v>
      </c>
      <c r="AF68">
        <v>9.0630000000000006</v>
      </c>
      <c r="AG68">
        <v>43.261200000000002</v>
      </c>
      <c r="AH68">
        <v>0</v>
      </c>
      <c r="AI68">
        <v>0</v>
      </c>
      <c r="AJ68">
        <v>0</v>
      </c>
      <c r="AK68">
        <v>53.518799999999999</v>
      </c>
      <c r="AL68">
        <v>2.3239999999999998</v>
      </c>
      <c r="AM68">
        <v>0</v>
      </c>
      <c r="AN68">
        <v>0.68005000000000004</v>
      </c>
      <c r="AO68">
        <v>4.7039999999999997</v>
      </c>
      <c r="AP68">
        <v>5.7645</v>
      </c>
      <c r="AQ68">
        <v>13.845000000000001</v>
      </c>
      <c r="AR68">
        <v>11.04</v>
      </c>
      <c r="AS68">
        <v>15.87336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79.70529599999999</v>
      </c>
      <c r="BA68">
        <f t="shared" ref="BA68:BA99" si="4">SUM(B68:AZ68)</f>
        <v>1572.2501099999999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1.04</v>
      </c>
      <c r="BK68">
        <v>1.24</v>
      </c>
      <c r="BL68">
        <v>0</v>
      </c>
      <c r="BM68">
        <v>0.08</v>
      </c>
      <c r="BN68">
        <v>3</v>
      </c>
      <c r="BO68">
        <v>1.89</v>
      </c>
      <c r="BP68">
        <v>0.26</v>
      </c>
      <c r="BQ68">
        <v>1.99</v>
      </c>
      <c r="BR68">
        <v>2.16</v>
      </c>
      <c r="BS68">
        <v>1.64</v>
      </c>
      <c r="BT68">
        <v>2.8932340000000001</v>
      </c>
      <c r="BU68">
        <v>1.3481259999999999</v>
      </c>
      <c r="BV68">
        <v>1.9902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4.8029200000000003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0.340505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79.70529599999999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332.61380000000003</v>
      </c>
      <c r="L69">
        <v>0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11.661683</v>
      </c>
      <c r="W69">
        <v>46.399079999999998</v>
      </c>
      <c r="X69">
        <v>104.9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8.1059999999999999</v>
      </c>
      <c r="AE69">
        <v>0</v>
      </c>
      <c r="AF69">
        <v>9.0630000000000006</v>
      </c>
      <c r="AG69">
        <v>43.261200000000002</v>
      </c>
      <c r="AH69">
        <v>21.467400000000001</v>
      </c>
      <c r="AI69">
        <v>0</v>
      </c>
      <c r="AJ69">
        <v>0</v>
      </c>
      <c r="AK69">
        <v>53.518799999999999</v>
      </c>
      <c r="AL69">
        <v>2.3239999999999998</v>
      </c>
      <c r="AM69">
        <v>0</v>
      </c>
      <c r="AN69">
        <v>0.68005000000000004</v>
      </c>
      <c r="AO69">
        <v>4.7039999999999997</v>
      </c>
      <c r="AP69">
        <v>5.7645</v>
      </c>
      <c r="AQ69">
        <v>16.055</v>
      </c>
      <c r="AR69">
        <v>16.559999999999999</v>
      </c>
      <c r="AS69">
        <v>15.87336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79.821195999999986</v>
      </c>
      <c r="BA69">
        <f t="shared" si="4"/>
        <v>1609.2999439999999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1.04</v>
      </c>
      <c r="BK69">
        <v>1.24</v>
      </c>
      <c r="BL69">
        <v>0</v>
      </c>
      <c r="BM69">
        <v>0.08</v>
      </c>
      <c r="BN69">
        <v>3</v>
      </c>
      <c r="BO69">
        <v>1.89</v>
      </c>
      <c r="BP69">
        <v>0.26</v>
      </c>
      <c r="BQ69">
        <v>1.99</v>
      </c>
      <c r="BR69">
        <v>2.16</v>
      </c>
      <c r="BS69">
        <v>1.64</v>
      </c>
      <c r="BT69">
        <v>2.8932340000000001</v>
      </c>
      <c r="BU69">
        <v>1.3481259999999999</v>
      </c>
      <c r="BV69">
        <v>1.9902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4.8029200000000003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0.340505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79.821195999999986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323.25380000000001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11.661683</v>
      </c>
      <c r="W70">
        <v>46.399079999999998</v>
      </c>
      <c r="X70">
        <v>104.9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8.1059999999999999</v>
      </c>
      <c r="AE70">
        <v>15.756</v>
      </c>
      <c r="AF70">
        <v>9.0630000000000006</v>
      </c>
      <c r="AG70">
        <v>43.261200000000002</v>
      </c>
      <c r="AH70">
        <v>23.884899999999998</v>
      </c>
      <c r="AI70">
        <v>0</v>
      </c>
      <c r="AJ70">
        <v>0</v>
      </c>
      <c r="AK70">
        <v>53.518799999999999</v>
      </c>
      <c r="AL70">
        <v>2.3239999999999998</v>
      </c>
      <c r="AM70">
        <v>0</v>
      </c>
      <c r="AN70">
        <v>0.68005000000000004</v>
      </c>
      <c r="AO70">
        <v>4.7039999999999997</v>
      </c>
      <c r="AP70">
        <v>5.7645</v>
      </c>
      <c r="AQ70">
        <v>32.11</v>
      </c>
      <c r="AR70">
        <v>16.559999999999999</v>
      </c>
      <c r="AS70">
        <v>15.87336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79.834495999999987</v>
      </c>
      <c r="BA70">
        <f t="shared" si="4"/>
        <v>1634.181744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1.04</v>
      </c>
      <c r="BK70">
        <v>1.24</v>
      </c>
      <c r="BL70">
        <v>0</v>
      </c>
      <c r="BM70">
        <v>0.08</v>
      </c>
      <c r="BN70">
        <v>3</v>
      </c>
      <c r="BO70">
        <v>1.89</v>
      </c>
      <c r="BP70">
        <v>0.26</v>
      </c>
      <c r="BQ70">
        <v>1.99</v>
      </c>
      <c r="BR70">
        <v>2.16</v>
      </c>
      <c r="BS70">
        <v>1.64</v>
      </c>
      <c r="BT70">
        <v>2.8932340000000001</v>
      </c>
      <c r="BU70">
        <v>1.3481259999999999</v>
      </c>
      <c r="BV70">
        <v>1.9902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4.8029200000000003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0.340505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79.834495999999987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342.97379999999998</v>
      </c>
      <c r="L71">
        <v>0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11.661683</v>
      </c>
      <c r="W71">
        <v>46.399079999999998</v>
      </c>
      <c r="X71">
        <v>104.9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8.1059999999999999</v>
      </c>
      <c r="AE71">
        <v>15.756</v>
      </c>
      <c r="AF71">
        <v>9.0630000000000006</v>
      </c>
      <c r="AG71">
        <v>43.261200000000002</v>
      </c>
      <c r="AH71">
        <v>23.884899999999998</v>
      </c>
      <c r="AI71">
        <v>2.6059999999999999</v>
      </c>
      <c r="AJ71">
        <v>0</v>
      </c>
      <c r="AK71">
        <v>53.518799999999999</v>
      </c>
      <c r="AL71">
        <v>2.3239999999999998</v>
      </c>
      <c r="AM71">
        <v>4.9104000000000001</v>
      </c>
      <c r="AN71">
        <v>0.68005000000000004</v>
      </c>
      <c r="AO71">
        <v>4.7039999999999997</v>
      </c>
      <c r="AP71">
        <v>5.7645</v>
      </c>
      <c r="AQ71">
        <v>32.11</v>
      </c>
      <c r="AR71">
        <v>15.456</v>
      </c>
      <c r="AS71">
        <v>15.87336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79.834495999999987</v>
      </c>
      <c r="BA71">
        <f t="shared" si="4"/>
        <v>1660.3141439999997</v>
      </c>
      <c r="BB71">
        <v>68</v>
      </c>
      <c r="BD71">
        <v>7.24</v>
      </c>
      <c r="BE71">
        <v>1.86</v>
      </c>
      <c r="BF71">
        <v>2.25</v>
      </c>
      <c r="BG71">
        <v>1.73</v>
      </c>
      <c r="BH71">
        <v>6.3</v>
      </c>
      <c r="BI71">
        <v>0.57999999999999996</v>
      </c>
      <c r="BJ71">
        <v>1.04</v>
      </c>
      <c r="BK71">
        <v>1.24</v>
      </c>
      <c r="BL71">
        <v>0</v>
      </c>
      <c r="BM71">
        <v>0.08</v>
      </c>
      <c r="BN71">
        <v>3</v>
      </c>
      <c r="BO71">
        <v>1.89</v>
      </c>
      <c r="BP71">
        <v>0.26</v>
      </c>
      <c r="BQ71">
        <v>1.99</v>
      </c>
      <c r="BR71">
        <v>2.16</v>
      </c>
      <c r="BS71">
        <v>1.64</v>
      </c>
      <c r="BT71">
        <v>2.8932340000000001</v>
      </c>
      <c r="BU71">
        <v>1.3481259999999999</v>
      </c>
      <c r="BV71">
        <v>1.9902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4.8029200000000003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0.340505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79.834495999999987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342.97379999999998</v>
      </c>
      <c r="L72">
        <v>0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11.661683</v>
      </c>
      <c r="W72">
        <v>46.399079999999998</v>
      </c>
      <c r="X72">
        <v>104.9</v>
      </c>
      <c r="Y72">
        <v>0</v>
      </c>
      <c r="Z72">
        <v>6.5537999999999998</v>
      </c>
      <c r="AA72">
        <v>0</v>
      </c>
      <c r="AB72">
        <v>0</v>
      </c>
      <c r="AC72">
        <v>0</v>
      </c>
      <c r="AD72">
        <v>8.1059999999999999</v>
      </c>
      <c r="AE72">
        <v>31.512</v>
      </c>
      <c r="AF72">
        <v>9.0630000000000006</v>
      </c>
      <c r="AG72">
        <v>43.261200000000002</v>
      </c>
      <c r="AH72">
        <v>47.769799999999996</v>
      </c>
      <c r="AI72">
        <v>5.2119999999999997</v>
      </c>
      <c r="AJ72">
        <v>0</v>
      </c>
      <c r="AK72">
        <v>53.518799999999999</v>
      </c>
      <c r="AL72">
        <v>2.3239999999999998</v>
      </c>
      <c r="AM72">
        <v>5.3196000000000003</v>
      </c>
      <c r="AN72">
        <v>0.68005000000000004</v>
      </c>
      <c r="AO72">
        <v>4.1159999999999997</v>
      </c>
      <c r="AP72">
        <v>5.7645</v>
      </c>
      <c r="AQ72">
        <v>32.11</v>
      </c>
      <c r="AR72">
        <v>15.456</v>
      </c>
      <c r="AS72">
        <v>15.87336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79.963695999999985</v>
      </c>
      <c r="BA72">
        <f t="shared" si="4"/>
        <v>1702.5114439999998</v>
      </c>
      <c r="BB72">
        <v>69</v>
      </c>
      <c r="BD72">
        <v>7.24</v>
      </c>
      <c r="BE72">
        <v>1.86</v>
      </c>
      <c r="BF72">
        <v>2.25</v>
      </c>
      <c r="BG72">
        <v>1.73</v>
      </c>
      <c r="BH72">
        <v>6.3</v>
      </c>
      <c r="BI72">
        <v>0.57999999999999996</v>
      </c>
      <c r="BJ72">
        <v>1.04</v>
      </c>
      <c r="BK72">
        <v>1.24</v>
      </c>
      <c r="BL72">
        <v>0</v>
      </c>
      <c r="BM72">
        <v>0.08</v>
      </c>
      <c r="BN72">
        <v>3</v>
      </c>
      <c r="BO72">
        <v>1.89</v>
      </c>
      <c r="BP72">
        <v>0.26</v>
      </c>
      <c r="BQ72">
        <v>1.99</v>
      </c>
      <c r="BR72">
        <v>2.16</v>
      </c>
      <c r="BS72">
        <v>1.64</v>
      </c>
      <c r="BT72">
        <v>2.8932340000000001</v>
      </c>
      <c r="BU72">
        <v>1.3481259999999999</v>
      </c>
      <c r="BV72">
        <v>1.9902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4.8029200000000003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0.340505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79.963695999999985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342.97379999999998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11.661683</v>
      </c>
      <c r="W73">
        <v>46.399079999999998</v>
      </c>
      <c r="X73">
        <v>104.9</v>
      </c>
      <c r="Y73">
        <v>0</v>
      </c>
      <c r="Z73">
        <v>6.5537999999999998</v>
      </c>
      <c r="AA73">
        <v>13.983000000000001</v>
      </c>
      <c r="AB73">
        <v>0</v>
      </c>
      <c r="AC73">
        <v>9.9058399999999995</v>
      </c>
      <c r="AD73">
        <v>8.1059999999999999</v>
      </c>
      <c r="AE73">
        <v>31.512</v>
      </c>
      <c r="AF73">
        <v>9.0630000000000006</v>
      </c>
      <c r="AG73">
        <v>43.261200000000002</v>
      </c>
      <c r="AH73">
        <v>71.654700000000005</v>
      </c>
      <c r="AI73">
        <v>33.878</v>
      </c>
      <c r="AJ73">
        <v>0</v>
      </c>
      <c r="AK73">
        <v>53.518799999999999</v>
      </c>
      <c r="AL73">
        <v>2.3239999999999998</v>
      </c>
      <c r="AM73">
        <v>10.775600000000001</v>
      </c>
      <c r="AN73">
        <v>0.68005000000000004</v>
      </c>
      <c r="AO73">
        <v>4.1159999999999997</v>
      </c>
      <c r="AP73">
        <v>5.7645</v>
      </c>
      <c r="AQ73">
        <v>48.164999999999999</v>
      </c>
      <c r="AR73">
        <v>15.456</v>
      </c>
      <c r="AS73">
        <v>15.87336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80.37009599999999</v>
      </c>
      <c r="BA73">
        <f t="shared" si="4"/>
        <v>1800.8685839999994</v>
      </c>
      <c r="BB73">
        <v>70</v>
      </c>
      <c r="BD73">
        <v>7.24</v>
      </c>
      <c r="BE73">
        <v>1.86</v>
      </c>
      <c r="BF73">
        <v>2.25</v>
      </c>
      <c r="BG73">
        <v>1.73</v>
      </c>
      <c r="BH73">
        <v>6.3</v>
      </c>
      <c r="BI73">
        <v>0.57999999999999996</v>
      </c>
      <c r="BJ73">
        <v>1.04</v>
      </c>
      <c r="BK73">
        <v>1.24</v>
      </c>
      <c r="BL73">
        <v>0</v>
      </c>
      <c r="BM73">
        <v>0.08</v>
      </c>
      <c r="BN73">
        <v>3</v>
      </c>
      <c r="BO73">
        <v>1.89</v>
      </c>
      <c r="BP73">
        <v>0.26</v>
      </c>
      <c r="BQ73">
        <v>1.99</v>
      </c>
      <c r="BR73">
        <v>2.16</v>
      </c>
      <c r="BS73">
        <v>1.64</v>
      </c>
      <c r="BT73">
        <v>2.8932340000000001</v>
      </c>
      <c r="BU73">
        <v>1.3481259999999999</v>
      </c>
      <c r="BV73">
        <v>1.9902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4.8029200000000003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0.340505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80.37009599999999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342.97379999999998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11.661683</v>
      </c>
      <c r="W74">
        <v>46.399079999999998</v>
      </c>
      <c r="X74">
        <v>104.9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8.1059999999999999</v>
      </c>
      <c r="AE74">
        <v>50.592516000000003</v>
      </c>
      <c r="AF74">
        <v>9.0630000000000006</v>
      </c>
      <c r="AG74">
        <v>43.261200000000002</v>
      </c>
      <c r="AH74">
        <v>95.539599999999993</v>
      </c>
      <c r="AI74">
        <v>33.878</v>
      </c>
      <c r="AJ74">
        <v>0</v>
      </c>
      <c r="AK74">
        <v>53.518799999999999</v>
      </c>
      <c r="AL74">
        <v>2.3239999999999998</v>
      </c>
      <c r="AM74">
        <v>16.106112</v>
      </c>
      <c r="AN74">
        <v>0.68005000000000004</v>
      </c>
      <c r="AO74">
        <v>4.1159999999999997</v>
      </c>
      <c r="AP74">
        <v>5.7645</v>
      </c>
      <c r="AQ74">
        <v>48.164999999999999</v>
      </c>
      <c r="AR74">
        <v>15.456</v>
      </c>
      <c r="AS74">
        <v>15.87336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80.776495999999995</v>
      </c>
      <c r="BA74">
        <f t="shared" si="4"/>
        <v>1886.9647519999996</v>
      </c>
      <c r="BB74">
        <v>71</v>
      </c>
      <c r="BD74">
        <v>7.24</v>
      </c>
      <c r="BE74">
        <v>1.86</v>
      </c>
      <c r="BF74">
        <v>2.25</v>
      </c>
      <c r="BG74">
        <v>1.73</v>
      </c>
      <c r="BH74">
        <v>6.3</v>
      </c>
      <c r="BI74">
        <v>0.57999999999999996</v>
      </c>
      <c r="BJ74">
        <v>1.04</v>
      </c>
      <c r="BK74">
        <v>1.24</v>
      </c>
      <c r="BL74">
        <v>0</v>
      </c>
      <c r="BM74">
        <v>0.08</v>
      </c>
      <c r="BN74">
        <v>3</v>
      </c>
      <c r="BO74">
        <v>1.89</v>
      </c>
      <c r="BP74">
        <v>0.26</v>
      </c>
      <c r="BQ74">
        <v>1.99</v>
      </c>
      <c r="BR74">
        <v>2.16</v>
      </c>
      <c r="BS74">
        <v>1.64</v>
      </c>
      <c r="BT74">
        <v>2.8932340000000001</v>
      </c>
      <c r="BU74">
        <v>1.3481259999999999</v>
      </c>
      <c r="BV74">
        <v>1.9902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4.8029200000000003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0.340505</v>
      </c>
      <c r="CS74">
        <v>2.24878</v>
      </c>
      <c r="CT74">
        <v>0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80.776495999999995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342.97379999999998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11.661683</v>
      </c>
      <c r="W75">
        <v>46.399079999999998</v>
      </c>
      <c r="X75">
        <v>104.9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8.1059999999999999</v>
      </c>
      <c r="AE75">
        <v>50.592516000000003</v>
      </c>
      <c r="AF75">
        <v>9.0630000000000006</v>
      </c>
      <c r="AG75">
        <v>43.261200000000002</v>
      </c>
      <c r="AH75">
        <v>119.42449999999999</v>
      </c>
      <c r="AI75">
        <v>33.878</v>
      </c>
      <c r="AJ75">
        <v>0</v>
      </c>
      <c r="AK75">
        <v>53.518799999999999</v>
      </c>
      <c r="AL75">
        <v>2.3239999999999998</v>
      </c>
      <c r="AM75">
        <v>16.106112</v>
      </c>
      <c r="AN75">
        <v>0.69947999999999999</v>
      </c>
      <c r="AO75">
        <v>4.1159999999999997</v>
      </c>
      <c r="AP75">
        <v>5.7645</v>
      </c>
      <c r="AQ75">
        <v>64.22</v>
      </c>
      <c r="AR75">
        <v>15.456</v>
      </c>
      <c r="AS75">
        <v>15.87336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81.508934999999994</v>
      </c>
      <c r="BA75">
        <f t="shared" si="4"/>
        <v>1937.5623609999998</v>
      </c>
      <c r="BB75">
        <v>72</v>
      </c>
      <c r="BD75">
        <v>7.24</v>
      </c>
      <c r="BE75">
        <v>1.86</v>
      </c>
      <c r="BF75">
        <v>2.25</v>
      </c>
      <c r="BG75">
        <v>1.73</v>
      </c>
      <c r="BH75">
        <v>6.3</v>
      </c>
      <c r="BI75">
        <v>0.57999999999999996</v>
      </c>
      <c r="BJ75">
        <v>1.04</v>
      </c>
      <c r="BK75">
        <v>1.24</v>
      </c>
      <c r="BL75">
        <v>0</v>
      </c>
      <c r="BM75">
        <v>0.08</v>
      </c>
      <c r="BN75">
        <v>3</v>
      </c>
      <c r="BO75">
        <v>1.89</v>
      </c>
      <c r="BP75">
        <v>0.26</v>
      </c>
      <c r="BQ75">
        <v>1.99</v>
      </c>
      <c r="BR75">
        <v>2.16</v>
      </c>
      <c r="BS75">
        <v>1.64</v>
      </c>
      <c r="BT75">
        <v>2.8932340000000001</v>
      </c>
      <c r="BU75">
        <v>1.348125</v>
      </c>
      <c r="BV75">
        <v>1.9902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4.8029200000000003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0.340505</v>
      </c>
      <c r="CS75">
        <v>2.24878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81.508934999999994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342.97379999999998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11.661683</v>
      </c>
      <c r="W76">
        <v>46.399079999999998</v>
      </c>
      <c r="X76">
        <v>104.9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43.261200000000002</v>
      </c>
      <c r="AH76">
        <v>143.30940000000001</v>
      </c>
      <c r="AI76">
        <v>33.878</v>
      </c>
      <c r="AJ76">
        <v>0</v>
      </c>
      <c r="AK76">
        <v>53.518799999999999</v>
      </c>
      <c r="AL76">
        <v>23.24</v>
      </c>
      <c r="AM76">
        <v>16.106112</v>
      </c>
      <c r="AN76">
        <v>0.69947999999999999</v>
      </c>
      <c r="AO76">
        <v>4.1159999999999997</v>
      </c>
      <c r="AP76">
        <v>5.7645</v>
      </c>
      <c r="AQ76">
        <v>64.22</v>
      </c>
      <c r="AR76">
        <v>15.456</v>
      </c>
      <c r="AS76">
        <v>15.87336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82.567414999999997</v>
      </c>
      <c r="BA76">
        <f t="shared" si="4"/>
        <v>2052.874221</v>
      </c>
      <c r="BB76">
        <v>73</v>
      </c>
      <c r="BD76">
        <v>7.24</v>
      </c>
      <c r="BE76">
        <v>1.86</v>
      </c>
      <c r="BF76">
        <v>2.25</v>
      </c>
      <c r="BG76">
        <v>1.73</v>
      </c>
      <c r="BH76">
        <v>6.3</v>
      </c>
      <c r="BI76">
        <v>0.57999999999999996</v>
      </c>
      <c r="BJ76">
        <v>1.04</v>
      </c>
      <c r="BK76">
        <v>1.24</v>
      </c>
      <c r="BL76">
        <v>0</v>
      </c>
      <c r="BM76">
        <v>0.08</v>
      </c>
      <c r="BN76">
        <v>3</v>
      </c>
      <c r="BO76">
        <v>1.89</v>
      </c>
      <c r="BP76">
        <v>0.26</v>
      </c>
      <c r="BQ76">
        <v>1.99</v>
      </c>
      <c r="BR76">
        <v>2.16</v>
      </c>
      <c r="BS76">
        <v>1.64</v>
      </c>
      <c r="BT76">
        <v>2.8932340000000001</v>
      </c>
      <c r="BU76">
        <v>1.348125</v>
      </c>
      <c r="BV76">
        <v>1.9902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4.8029200000000003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0.340505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82.567414999999997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342.97379999999998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11.661683</v>
      </c>
      <c r="W77">
        <v>34.799309999999998</v>
      </c>
      <c r="X77">
        <v>104.9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43.261200000000002</v>
      </c>
      <c r="AH77">
        <v>143.30940000000001</v>
      </c>
      <c r="AI77">
        <v>33.878</v>
      </c>
      <c r="AJ77">
        <v>0</v>
      </c>
      <c r="AK77">
        <v>53.518799999999999</v>
      </c>
      <c r="AL77">
        <v>69.72</v>
      </c>
      <c r="AM77">
        <v>16.106112</v>
      </c>
      <c r="AN77">
        <v>0.69947999999999999</v>
      </c>
      <c r="AO77">
        <v>4.1159999999999997</v>
      </c>
      <c r="AP77">
        <v>5.7645</v>
      </c>
      <c r="AQ77">
        <v>64.22</v>
      </c>
      <c r="AR77">
        <v>22.08</v>
      </c>
      <c r="AS77">
        <v>15.87336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82.567414999999997</v>
      </c>
      <c r="BA77">
        <f t="shared" si="4"/>
        <v>2094.378451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1.04</v>
      </c>
      <c r="BK77">
        <v>1.24</v>
      </c>
      <c r="BL77">
        <v>0</v>
      </c>
      <c r="BM77">
        <v>0.08</v>
      </c>
      <c r="BN77">
        <v>3</v>
      </c>
      <c r="BO77">
        <v>1.89</v>
      </c>
      <c r="BP77">
        <v>0.26</v>
      </c>
      <c r="BQ77">
        <v>1.99</v>
      </c>
      <c r="BR77">
        <v>2.16</v>
      </c>
      <c r="BS77">
        <v>1.64</v>
      </c>
      <c r="BT77">
        <v>2.8932340000000001</v>
      </c>
      <c r="BU77">
        <v>1.348125</v>
      </c>
      <c r="BV77">
        <v>1.9902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4.8029200000000003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0.340505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82.567414999999997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342.97379999999998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11.661683</v>
      </c>
      <c r="W78">
        <v>34.799309999999998</v>
      </c>
      <c r="X78">
        <v>104.9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43.261200000000002</v>
      </c>
      <c r="AH78">
        <v>143.30940000000001</v>
      </c>
      <c r="AI78">
        <v>33.878</v>
      </c>
      <c r="AJ78">
        <v>0</v>
      </c>
      <c r="AK78">
        <v>53.518799999999999</v>
      </c>
      <c r="AL78">
        <v>69.72</v>
      </c>
      <c r="AM78">
        <v>16.106112</v>
      </c>
      <c r="AN78">
        <v>0.69947999999999999</v>
      </c>
      <c r="AO78">
        <v>4.1159999999999997</v>
      </c>
      <c r="AP78">
        <v>5.7645</v>
      </c>
      <c r="AQ78">
        <v>64.22</v>
      </c>
      <c r="AR78">
        <v>22.08</v>
      </c>
      <c r="AS78">
        <v>15.87336</v>
      </c>
      <c r="AT78">
        <v>13.5136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82.567414999999997</v>
      </c>
      <c r="BA78">
        <f t="shared" si="4"/>
        <v>2094.378451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1.04</v>
      </c>
      <c r="BK78">
        <v>1.24</v>
      </c>
      <c r="BL78">
        <v>0</v>
      </c>
      <c r="BM78">
        <v>0.08</v>
      </c>
      <c r="BN78">
        <v>3</v>
      </c>
      <c r="BO78">
        <v>1.89</v>
      </c>
      <c r="BP78">
        <v>0.26</v>
      </c>
      <c r="BQ78">
        <v>1.99</v>
      </c>
      <c r="BR78">
        <v>2.16</v>
      </c>
      <c r="BS78">
        <v>1.64</v>
      </c>
      <c r="BT78">
        <v>2.8932340000000001</v>
      </c>
      <c r="BU78">
        <v>1.348125</v>
      </c>
      <c r="BV78">
        <v>1.9902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4.8029200000000003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0.340505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82.567414999999997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342.97379999999998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11.661683</v>
      </c>
      <c r="W79">
        <v>34.799309999999998</v>
      </c>
      <c r="X79">
        <v>104.9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43.261200000000002</v>
      </c>
      <c r="AH79">
        <v>143.30940000000001</v>
      </c>
      <c r="AI79">
        <v>3.2574999999999998</v>
      </c>
      <c r="AJ79">
        <v>0</v>
      </c>
      <c r="AK79">
        <v>53.518799999999999</v>
      </c>
      <c r="AL79">
        <v>69.72</v>
      </c>
      <c r="AM79">
        <v>16.106112</v>
      </c>
      <c r="AN79">
        <v>0.69947999999999999</v>
      </c>
      <c r="AO79">
        <v>4.1159999999999997</v>
      </c>
      <c r="AP79">
        <v>5.7645</v>
      </c>
      <c r="AQ79">
        <v>64.22</v>
      </c>
      <c r="AR79">
        <v>22.08</v>
      </c>
      <c r="AS79">
        <v>15.87336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82.567414999999997</v>
      </c>
      <c r="BA79">
        <f t="shared" si="4"/>
        <v>2063.757951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1.04</v>
      </c>
      <c r="BK79">
        <v>1.24</v>
      </c>
      <c r="BL79">
        <v>0</v>
      </c>
      <c r="BM79">
        <v>0.08</v>
      </c>
      <c r="BN79">
        <v>3</v>
      </c>
      <c r="BO79">
        <v>1.89</v>
      </c>
      <c r="BP79">
        <v>0.26</v>
      </c>
      <c r="BQ79">
        <v>1.99</v>
      </c>
      <c r="BR79">
        <v>2.16</v>
      </c>
      <c r="BS79">
        <v>1.64</v>
      </c>
      <c r="BT79">
        <v>2.8932340000000001</v>
      </c>
      <c r="BU79">
        <v>1.348125</v>
      </c>
      <c r="BV79">
        <v>1.9902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4.8029200000000003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0.340505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82.567414999999997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342.97379999999998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11.661683</v>
      </c>
      <c r="W80">
        <v>34.799309999999998</v>
      </c>
      <c r="X80">
        <v>104.9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43.261200000000002</v>
      </c>
      <c r="AH80">
        <v>143.30940000000001</v>
      </c>
      <c r="AI80">
        <v>0</v>
      </c>
      <c r="AJ80">
        <v>0</v>
      </c>
      <c r="AK80">
        <v>53.518799999999999</v>
      </c>
      <c r="AL80">
        <v>69.72</v>
      </c>
      <c r="AM80">
        <v>16.106112</v>
      </c>
      <c r="AN80">
        <v>0.69947999999999999</v>
      </c>
      <c r="AO80">
        <v>4.1159999999999997</v>
      </c>
      <c r="AP80">
        <v>5.7645</v>
      </c>
      <c r="AQ80">
        <v>64.22</v>
      </c>
      <c r="AR80">
        <v>22.08</v>
      </c>
      <c r="AS80">
        <v>15.87336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82.567414999999997</v>
      </c>
      <c r="BA80">
        <f t="shared" si="4"/>
        <v>2060.5004510000003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1.04</v>
      </c>
      <c r="BK80">
        <v>1.24</v>
      </c>
      <c r="BL80">
        <v>0</v>
      </c>
      <c r="BM80">
        <v>0.08</v>
      </c>
      <c r="BN80">
        <v>3</v>
      </c>
      <c r="BO80">
        <v>1.89</v>
      </c>
      <c r="BP80">
        <v>0.26</v>
      </c>
      <c r="BQ80">
        <v>1.99</v>
      </c>
      <c r="BR80">
        <v>2.16</v>
      </c>
      <c r="BS80">
        <v>1.64</v>
      </c>
      <c r="BT80">
        <v>2.8932340000000001</v>
      </c>
      <c r="BU80">
        <v>1.348125</v>
      </c>
      <c r="BV80">
        <v>1.9902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4.8029200000000003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0.340505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82.567414999999997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300.85379999999998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18.808700000000002</v>
      </c>
      <c r="S81">
        <v>21.678100000000001</v>
      </c>
      <c r="T81">
        <v>0</v>
      </c>
      <c r="U81">
        <v>348.97500000000002</v>
      </c>
      <c r="V81">
        <v>11.661683</v>
      </c>
      <c r="W81">
        <v>34.799309999999998</v>
      </c>
      <c r="X81">
        <v>104.9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43.261200000000002</v>
      </c>
      <c r="AH81">
        <v>143.30940000000001</v>
      </c>
      <c r="AI81">
        <v>0</v>
      </c>
      <c r="AJ81">
        <v>0</v>
      </c>
      <c r="AK81">
        <v>53.518799999999999</v>
      </c>
      <c r="AL81">
        <v>23.24</v>
      </c>
      <c r="AM81">
        <v>16.106112</v>
      </c>
      <c r="AN81">
        <v>0.69947999999999999</v>
      </c>
      <c r="AO81">
        <v>4.1159999999999997</v>
      </c>
      <c r="AP81">
        <v>5.7645</v>
      </c>
      <c r="AQ81">
        <v>64.22</v>
      </c>
      <c r="AR81">
        <v>22.08</v>
      </c>
      <c r="AS81">
        <v>13.452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82.567414999999997</v>
      </c>
      <c r="BA81">
        <f t="shared" si="4"/>
        <v>1962.3987910000001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1.04</v>
      </c>
      <c r="BK81">
        <v>1.24</v>
      </c>
      <c r="BL81">
        <v>0</v>
      </c>
      <c r="BM81">
        <v>0.08</v>
      </c>
      <c r="BN81">
        <v>3</v>
      </c>
      <c r="BO81">
        <v>1.89</v>
      </c>
      <c r="BP81">
        <v>0.26</v>
      </c>
      <c r="BQ81">
        <v>1.99</v>
      </c>
      <c r="BR81">
        <v>2.16</v>
      </c>
      <c r="BS81">
        <v>1.64</v>
      </c>
      <c r="BT81">
        <v>2.8932340000000001</v>
      </c>
      <c r="BU81">
        <v>1.348125</v>
      </c>
      <c r="BV81">
        <v>1.9902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4.8029200000000003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0.340505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82.567414999999997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300.85379999999998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18.808700000000002</v>
      </c>
      <c r="S82">
        <v>21.678100000000001</v>
      </c>
      <c r="T82">
        <v>0</v>
      </c>
      <c r="U82">
        <v>348.97500000000002</v>
      </c>
      <c r="V82">
        <v>11.696002999999999</v>
      </c>
      <c r="W82">
        <v>34.799309999999998</v>
      </c>
      <c r="X82">
        <v>104.9</v>
      </c>
      <c r="Y82">
        <v>0</v>
      </c>
      <c r="Z82">
        <v>13.1076</v>
      </c>
      <c r="AA82">
        <v>42.14808</v>
      </c>
      <c r="AB82">
        <v>26.989000000000001</v>
      </c>
      <c r="AC82">
        <v>29.71752</v>
      </c>
      <c r="AD82">
        <v>18.643799999999999</v>
      </c>
      <c r="AE82">
        <v>50.592516000000003</v>
      </c>
      <c r="AF82">
        <v>9.0630000000000006</v>
      </c>
      <c r="AG82">
        <v>43.261200000000002</v>
      </c>
      <c r="AH82">
        <v>119.42449999999999</v>
      </c>
      <c r="AI82">
        <v>0</v>
      </c>
      <c r="AJ82">
        <v>0</v>
      </c>
      <c r="AK82">
        <v>53.518799999999999</v>
      </c>
      <c r="AL82">
        <v>10.458</v>
      </c>
      <c r="AM82">
        <v>16.106112</v>
      </c>
      <c r="AN82">
        <v>0.69947999999999999</v>
      </c>
      <c r="AO82">
        <v>4.1159999999999997</v>
      </c>
      <c r="AP82">
        <v>5.7645</v>
      </c>
      <c r="AQ82">
        <v>48.1</v>
      </c>
      <c r="AR82">
        <v>22.08</v>
      </c>
      <c r="AS82">
        <v>13.452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81.508934999999994</v>
      </c>
      <c r="BA82">
        <f t="shared" si="4"/>
        <v>1883.8929310000001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1.04</v>
      </c>
      <c r="BK82">
        <v>1.24</v>
      </c>
      <c r="BL82">
        <v>0</v>
      </c>
      <c r="BM82">
        <v>0.08</v>
      </c>
      <c r="BN82">
        <v>3</v>
      </c>
      <c r="BO82">
        <v>1.89</v>
      </c>
      <c r="BP82">
        <v>0.26</v>
      </c>
      <c r="BQ82">
        <v>1.99</v>
      </c>
      <c r="BR82">
        <v>2.16</v>
      </c>
      <c r="BS82">
        <v>1.64</v>
      </c>
      <c r="BT82">
        <v>2.8932340000000001</v>
      </c>
      <c r="BU82">
        <v>1.348125</v>
      </c>
      <c r="BV82">
        <v>1.9902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4.8029200000000003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0.340505</v>
      </c>
      <c r="CS82">
        <v>2.24878</v>
      </c>
      <c r="CT82">
        <v>0.32604</v>
      </c>
      <c r="CU82">
        <v>0.83160000000000001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81.508934999999994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296.81380000000001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18.808700000000002</v>
      </c>
      <c r="S83">
        <v>21.678100000000001</v>
      </c>
      <c r="T83">
        <v>0</v>
      </c>
      <c r="U83">
        <v>348.97500000000002</v>
      </c>
      <c r="V83">
        <v>11.661683</v>
      </c>
      <c r="W83">
        <v>34.799309999999998</v>
      </c>
      <c r="X83">
        <v>104.9</v>
      </c>
      <c r="Y83">
        <v>0</v>
      </c>
      <c r="Z83">
        <v>13.1076</v>
      </c>
      <c r="AA83">
        <v>28.123999999999999</v>
      </c>
      <c r="AB83">
        <v>26.989000000000001</v>
      </c>
      <c r="AC83">
        <v>19.811679999999999</v>
      </c>
      <c r="AD83">
        <v>18.643799999999999</v>
      </c>
      <c r="AE83">
        <v>31.512</v>
      </c>
      <c r="AF83">
        <v>9.0630000000000006</v>
      </c>
      <c r="AG83">
        <v>43.261200000000002</v>
      </c>
      <c r="AH83">
        <v>95.539599999999993</v>
      </c>
      <c r="AI83">
        <v>0</v>
      </c>
      <c r="AJ83">
        <v>0</v>
      </c>
      <c r="AK83">
        <v>53.518799999999999</v>
      </c>
      <c r="AL83">
        <v>2.3239999999999998</v>
      </c>
      <c r="AM83">
        <v>16.106112</v>
      </c>
      <c r="AN83">
        <v>0.69947999999999999</v>
      </c>
      <c r="AO83">
        <v>4.1159999999999997</v>
      </c>
      <c r="AP83">
        <v>5.7645</v>
      </c>
      <c r="AQ83">
        <v>31.2</v>
      </c>
      <c r="AR83">
        <v>22.08</v>
      </c>
      <c r="AS83">
        <v>13.452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80.776494999999997</v>
      </c>
      <c r="BA83">
        <f t="shared" si="4"/>
        <v>1787.1568350000005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1.04</v>
      </c>
      <c r="BK83">
        <v>1.24</v>
      </c>
      <c r="BL83">
        <v>0</v>
      </c>
      <c r="BM83">
        <v>0.08</v>
      </c>
      <c r="BN83">
        <v>3</v>
      </c>
      <c r="BO83">
        <v>1.89</v>
      </c>
      <c r="BP83">
        <v>0.26</v>
      </c>
      <c r="BQ83">
        <v>1.99</v>
      </c>
      <c r="BR83">
        <v>2.16</v>
      </c>
      <c r="BS83">
        <v>1.64</v>
      </c>
      <c r="BT83">
        <v>2.8932340000000001</v>
      </c>
      <c r="BU83">
        <v>1.348125</v>
      </c>
      <c r="BV83">
        <v>1.9902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4.8029200000000003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0.340505</v>
      </c>
      <c r="CS83">
        <v>2.24878</v>
      </c>
      <c r="CT83">
        <v>0</v>
      </c>
      <c r="CU83">
        <v>0.5544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80.776494999999997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296.81380000000001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18.808700000000002</v>
      </c>
      <c r="S84">
        <v>21.678100000000001</v>
      </c>
      <c r="T84">
        <v>0</v>
      </c>
      <c r="U84">
        <v>348.97500000000002</v>
      </c>
      <c r="V84">
        <v>11.782867</v>
      </c>
      <c r="W84">
        <v>34.799309999999998</v>
      </c>
      <c r="X84">
        <v>104.9</v>
      </c>
      <c r="Y84">
        <v>0</v>
      </c>
      <c r="Z84">
        <v>13.1076</v>
      </c>
      <c r="AA84">
        <v>28.045000000000002</v>
      </c>
      <c r="AB84">
        <v>13.426</v>
      </c>
      <c r="AC84">
        <v>9.9058399999999995</v>
      </c>
      <c r="AD84">
        <v>18.643799999999999</v>
      </c>
      <c r="AE84">
        <v>31.512</v>
      </c>
      <c r="AF84">
        <v>9.0630000000000006</v>
      </c>
      <c r="AG84">
        <v>43.261200000000002</v>
      </c>
      <c r="AH84">
        <v>95.539599999999993</v>
      </c>
      <c r="AI84">
        <v>0</v>
      </c>
      <c r="AJ84">
        <v>0</v>
      </c>
      <c r="AK84">
        <v>53.518799999999999</v>
      </c>
      <c r="AL84">
        <v>2.3239999999999998</v>
      </c>
      <c r="AM84">
        <v>10.639200000000001</v>
      </c>
      <c r="AN84">
        <v>0.69947999999999999</v>
      </c>
      <c r="AO84">
        <v>4.1159999999999997</v>
      </c>
      <c r="AP84">
        <v>5.7645</v>
      </c>
      <c r="AQ84">
        <v>15.6</v>
      </c>
      <c r="AR84">
        <v>22.08</v>
      </c>
      <c r="AS84">
        <v>13.452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80.776494999999997</v>
      </c>
      <c r="BA84">
        <f t="shared" si="4"/>
        <v>1742.6632670000001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1.04</v>
      </c>
      <c r="BK84">
        <v>1.24</v>
      </c>
      <c r="BL84">
        <v>0</v>
      </c>
      <c r="BM84">
        <v>0.08</v>
      </c>
      <c r="BN84">
        <v>3</v>
      </c>
      <c r="BO84">
        <v>1.89</v>
      </c>
      <c r="BP84">
        <v>0.26</v>
      </c>
      <c r="BQ84">
        <v>1.99</v>
      </c>
      <c r="BR84">
        <v>2.16</v>
      </c>
      <c r="BS84">
        <v>1.64</v>
      </c>
      <c r="BT84">
        <v>2.8932340000000001</v>
      </c>
      <c r="BU84">
        <v>1.348125</v>
      </c>
      <c r="BV84">
        <v>1.9902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4.8029200000000003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0.340505</v>
      </c>
      <c r="CS84">
        <v>2.24878</v>
      </c>
      <c r="CT84">
        <v>0</v>
      </c>
      <c r="CU84">
        <v>0.5544</v>
      </c>
      <c r="CV84">
        <v>0.51680000000000004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80.776494999999997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296.81380000000001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18.808700000000002</v>
      </c>
      <c r="S85">
        <v>21.678100000000001</v>
      </c>
      <c r="T85">
        <v>0</v>
      </c>
      <c r="U85">
        <v>348.97500000000002</v>
      </c>
      <c r="V85">
        <v>13.531682999999999</v>
      </c>
      <c r="W85">
        <v>34.799309999999998</v>
      </c>
      <c r="X85">
        <v>104.9</v>
      </c>
      <c r="Y85">
        <v>0</v>
      </c>
      <c r="Z85">
        <v>13.1076</v>
      </c>
      <c r="AA85">
        <v>13.983000000000001</v>
      </c>
      <c r="AB85">
        <v>13.426</v>
      </c>
      <c r="AC85">
        <v>9.9058399999999995</v>
      </c>
      <c r="AD85">
        <v>18.643799999999999</v>
      </c>
      <c r="AE85">
        <v>31.512</v>
      </c>
      <c r="AF85">
        <v>9.0630000000000006</v>
      </c>
      <c r="AG85">
        <v>43.261200000000002</v>
      </c>
      <c r="AH85">
        <v>71.654700000000005</v>
      </c>
      <c r="AI85">
        <v>0</v>
      </c>
      <c r="AJ85">
        <v>0</v>
      </c>
      <c r="AK85">
        <v>53.518799999999999</v>
      </c>
      <c r="AL85">
        <v>2.3239999999999998</v>
      </c>
      <c r="AM85">
        <v>5.3196000000000003</v>
      </c>
      <c r="AN85">
        <v>0.66061999999999999</v>
      </c>
      <c r="AO85">
        <v>4.1159999999999997</v>
      </c>
      <c r="AP85">
        <v>3.3306</v>
      </c>
      <c r="AQ85">
        <v>15.6</v>
      </c>
      <c r="AR85">
        <v>22.08</v>
      </c>
      <c r="AS85">
        <v>10.7616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80.370094999999992</v>
      </c>
      <c r="BA85">
        <f t="shared" si="4"/>
        <v>1695.5760230000001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1.04</v>
      </c>
      <c r="BK85">
        <v>1.24</v>
      </c>
      <c r="BL85">
        <v>0</v>
      </c>
      <c r="BM85">
        <v>0.08</v>
      </c>
      <c r="BN85">
        <v>3</v>
      </c>
      <c r="BO85">
        <v>1.89</v>
      </c>
      <c r="BP85">
        <v>0.26</v>
      </c>
      <c r="BQ85">
        <v>1.99</v>
      </c>
      <c r="BR85">
        <v>2.16</v>
      </c>
      <c r="BS85">
        <v>1.64</v>
      </c>
      <c r="BT85">
        <v>2.8932340000000001</v>
      </c>
      <c r="BU85">
        <v>1.348125</v>
      </c>
      <c r="BV85">
        <v>1.9902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4.8029200000000003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0.340505</v>
      </c>
      <c r="CS85">
        <v>2.24878</v>
      </c>
      <c r="CT85">
        <v>0</v>
      </c>
      <c r="CU85">
        <v>0.2772</v>
      </c>
      <c r="CV85">
        <v>0.3876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80.370094999999992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296.81380000000001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18.808700000000002</v>
      </c>
      <c r="S86">
        <v>21.678100000000001</v>
      </c>
      <c r="T86">
        <v>0</v>
      </c>
      <c r="U86">
        <v>348.97500000000002</v>
      </c>
      <c r="V86">
        <v>13.531682999999999</v>
      </c>
      <c r="W86">
        <v>34.799309999999998</v>
      </c>
      <c r="X86">
        <v>104.9</v>
      </c>
      <c r="Y86">
        <v>0</v>
      </c>
      <c r="Z86">
        <v>6.5537999999999998</v>
      </c>
      <c r="AA86">
        <v>0</v>
      </c>
      <c r="AB86">
        <v>13.426</v>
      </c>
      <c r="AC86">
        <v>9.9058399999999995</v>
      </c>
      <c r="AD86">
        <v>18.643799999999999</v>
      </c>
      <c r="AE86">
        <v>31.512</v>
      </c>
      <c r="AF86">
        <v>9.0630000000000006</v>
      </c>
      <c r="AG86">
        <v>43.261200000000002</v>
      </c>
      <c r="AH86">
        <v>71.654700000000005</v>
      </c>
      <c r="AI86">
        <v>0</v>
      </c>
      <c r="AJ86">
        <v>0</v>
      </c>
      <c r="AK86">
        <v>53.518799999999999</v>
      </c>
      <c r="AL86">
        <v>2.3239999999999998</v>
      </c>
      <c r="AM86">
        <v>0</v>
      </c>
      <c r="AN86">
        <v>0.66061999999999999</v>
      </c>
      <c r="AO86">
        <v>4.1159999999999997</v>
      </c>
      <c r="AP86">
        <v>3.3306</v>
      </c>
      <c r="AQ86">
        <v>0</v>
      </c>
      <c r="AR86">
        <v>22.08</v>
      </c>
      <c r="AS86">
        <v>10.7616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80.325294999999997</v>
      </c>
      <c r="BA86">
        <f t="shared" si="4"/>
        <v>1654.0748230000002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1.04</v>
      </c>
      <c r="BK86">
        <v>1.24</v>
      </c>
      <c r="BL86">
        <v>0</v>
      </c>
      <c r="BM86">
        <v>0.08</v>
      </c>
      <c r="BN86">
        <v>3</v>
      </c>
      <c r="BO86">
        <v>1.89</v>
      </c>
      <c r="BP86">
        <v>0.26</v>
      </c>
      <c r="BQ86">
        <v>1.99</v>
      </c>
      <c r="BR86">
        <v>2.16</v>
      </c>
      <c r="BS86">
        <v>1.64</v>
      </c>
      <c r="BT86">
        <v>2.8932340000000001</v>
      </c>
      <c r="BU86">
        <v>1.348125</v>
      </c>
      <c r="BV86">
        <v>1.9902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4.8029200000000003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0.340505</v>
      </c>
      <c r="CS86">
        <v>2.24878</v>
      </c>
      <c r="CT86">
        <v>0</v>
      </c>
      <c r="CU86">
        <v>0.2324</v>
      </c>
      <c r="CV86">
        <v>0.3876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80.325294999999997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296.81380000000001</v>
      </c>
      <c r="L87">
        <v>0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18.808700000000002</v>
      </c>
      <c r="S87">
        <v>21.678100000000001</v>
      </c>
      <c r="T87">
        <v>0</v>
      </c>
      <c r="U87">
        <v>348.97500000000002</v>
      </c>
      <c r="V87">
        <v>13.531682999999999</v>
      </c>
      <c r="W87">
        <v>34.799309999999998</v>
      </c>
      <c r="X87">
        <v>104.9</v>
      </c>
      <c r="Y87">
        <v>0</v>
      </c>
      <c r="Z87">
        <v>6.5537999999999998</v>
      </c>
      <c r="AA87">
        <v>0</v>
      </c>
      <c r="AB87">
        <v>13.426</v>
      </c>
      <c r="AC87">
        <v>0</v>
      </c>
      <c r="AD87">
        <v>18.643799999999999</v>
      </c>
      <c r="AE87">
        <v>31.512</v>
      </c>
      <c r="AF87">
        <v>9.0630000000000006</v>
      </c>
      <c r="AG87">
        <v>43.261200000000002</v>
      </c>
      <c r="AH87">
        <v>47.769799999999996</v>
      </c>
      <c r="AI87">
        <v>0</v>
      </c>
      <c r="AJ87">
        <v>0</v>
      </c>
      <c r="AK87">
        <v>53.518799999999999</v>
      </c>
      <c r="AL87">
        <v>2.3239999999999998</v>
      </c>
      <c r="AM87">
        <v>0</v>
      </c>
      <c r="AN87">
        <v>0.66061999999999999</v>
      </c>
      <c r="AO87">
        <v>4.1159999999999997</v>
      </c>
      <c r="AP87">
        <v>3.3306</v>
      </c>
      <c r="AQ87">
        <v>0</v>
      </c>
      <c r="AR87">
        <v>22.08</v>
      </c>
      <c r="AS87">
        <v>10.7616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80.107494999999986</v>
      </c>
      <c r="BA87">
        <f t="shared" si="4"/>
        <v>1620.0662830000001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1.04</v>
      </c>
      <c r="BK87">
        <v>1.24</v>
      </c>
      <c r="BL87">
        <v>0</v>
      </c>
      <c r="BM87">
        <v>0.08</v>
      </c>
      <c r="BN87">
        <v>3</v>
      </c>
      <c r="BO87">
        <v>1.89</v>
      </c>
      <c r="BP87">
        <v>0.26</v>
      </c>
      <c r="BQ87">
        <v>1.99</v>
      </c>
      <c r="BR87">
        <v>2.16</v>
      </c>
      <c r="BS87">
        <v>1.64</v>
      </c>
      <c r="BT87">
        <v>2.8932340000000001</v>
      </c>
      <c r="BU87">
        <v>1.348125</v>
      </c>
      <c r="BV87">
        <v>1.9902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4.94672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0.340505</v>
      </c>
      <c r="CS87">
        <v>2.24878</v>
      </c>
      <c r="CT87">
        <v>0</v>
      </c>
      <c r="CU87">
        <v>0</v>
      </c>
      <c r="CV87">
        <v>0.25840000000000002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80.107494999999986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296.81380000000001</v>
      </c>
      <c r="L88">
        <v>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18.588699999999999</v>
      </c>
      <c r="S88">
        <v>21.528099999999998</v>
      </c>
      <c r="T88">
        <v>0</v>
      </c>
      <c r="U88">
        <v>348.97500000000002</v>
      </c>
      <c r="V88">
        <v>13.531682999999999</v>
      </c>
      <c r="W88">
        <v>34.799309999999998</v>
      </c>
      <c r="X88">
        <v>104.9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18.643799999999999</v>
      </c>
      <c r="AE88">
        <v>31.512</v>
      </c>
      <c r="AF88">
        <v>9.0630000000000006</v>
      </c>
      <c r="AG88">
        <v>43.261200000000002</v>
      </c>
      <c r="AH88">
        <v>23.884899999999998</v>
      </c>
      <c r="AI88">
        <v>0</v>
      </c>
      <c r="AJ88">
        <v>0</v>
      </c>
      <c r="AK88">
        <v>53.518799999999999</v>
      </c>
      <c r="AL88">
        <v>2.3239999999999998</v>
      </c>
      <c r="AM88">
        <v>0</v>
      </c>
      <c r="AN88">
        <v>0.66061999999999999</v>
      </c>
      <c r="AO88">
        <v>4.1159999999999997</v>
      </c>
      <c r="AP88">
        <v>3.3306</v>
      </c>
      <c r="AQ88">
        <v>0</v>
      </c>
      <c r="AR88">
        <v>22.08</v>
      </c>
      <c r="AS88">
        <v>10.7616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80.122094999999987</v>
      </c>
      <c r="BA88">
        <f t="shared" si="4"/>
        <v>1582.3999830000002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1.04</v>
      </c>
      <c r="BK88">
        <v>1.24</v>
      </c>
      <c r="BL88">
        <v>0</v>
      </c>
      <c r="BM88">
        <v>0.08</v>
      </c>
      <c r="BN88">
        <v>3</v>
      </c>
      <c r="BO88">
        <v>1.89</v>
      </c>
      <c r="BP88">
        <v>0.26</v>
      </c>
      <c r="BQ88">
        <v>1.99</v>
      </c>
      <c r="BR88">
        <v>2.16</v>
      </c>
      <c r="BS88">
        <v>1.64</v>
      </c>
      <c r="BT88">
        <v>2.8932340000000001</v>
      </c>
      <c r="BU88">
        <v>1.348125</v>
      </c>
      <c r="BV88">
        <v>1.9902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5.0905199999999997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0.340505</v>
      </c>
      <c r="CS88">
        <v>2.24878</v>
      </c>
      <c r="CT88">
        <v>0</v>
      </c>
      <c r="CU88">
        <v>0</v>
      </c>
      <c r="CV88">
        <v>0.12920000000000001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80.122094999999987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296.81380000000001</v>
      </c>
      <c r="L89">
        <v>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18.588699999999999</v>
      </c>
      <c r="S89">
        <v>21.528099999999998</v>
      </c>
      <c r="T89">
        <v>0</v>
      </c>
      <c r="U89">
        <v>348.97500000000002</v>
      </c>
      <c r="V89">
        <v>13.531682999999999</v>
      </c>
      <c r="W89">
        <v>34.799309999999998</v>
      </c>
      <c r="X89">
        <v>104.9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9.3218999999999994</v>
      </c>
      <c r="AE89">
        <v>31.512</v>
      </c>
      <c r="AF89">
        <v>9.0630000000000006</v>
      </c>
      <c r="AG89">
        <v>43.261200000000002</v>
      </c>
      <c r="AH89">
        <v>22.627800000000001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0.66061999999999999</v>
      </c>
      <c r="AO89">
        <v>4.1159999999999997</v>
      </c>
      <c r="AP89">
        <v>3.3306</v>
      </c>
      <c r="AQ89">
        <v>0</v>
      </c>
      <c r="AR89">
        <v>22.08</v>
      </c>
      <c r="AS89">
        <v>10.7616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80.25829499999999</v>
      </c>
      <c r="BA89">
        <f t="shared" si="4"/>
        <v>1571.9571830000002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1.04</v>
      </c>
      <c r="BK89">
        <v>1.24</v>
      </c>
      <c r="BL89">
        <v>0</v>
      </c>
      <c r="BM89">
        <v>0.08</v>
      </c>
      <c r="BN89">
        <v>3</v>
      </c>
      <c r="BO89">
        <v>1.89</v>
      </c>
      <c r="BP89">
        <v>0.26</v>
      </c>
      <c r="BQ89">
        <v>1.99</v>
      </c>
      <c r="BR89">
        <v>2.16</v>
      </c>
      <c r="BS89">
        <v>1.64</v>
      </c>
      <c r="BT89">
        <v>2.8932340000000001</v>
      </c>
      <c r="BU89">
        <v>1.348125</v>
      </c>
      <c r="BV89">
        <v>1.9902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5.2343200000000003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0.340505</v>
      </c>
      <c r="CS89">
        <v>2.24878</v>
      </c>
      <c r="CT89">
        <v>0</v>
      </c>
      <c r="CU89">
        <v>0</v>
      </c>
      <c r="CV89">
        <v>0.1216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80.25829499999999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296.81380000000001</v>
      </c>
      <c r="L90">
        <v>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18.588699999999999</v>
      </c>
      <c r="S90">
        <v>21.528099999999998</v>
      </c>
      <c r="T90">
        <v>0</v>
      </c>
      <c r="U90">
        <v>348.97500000000002</v>
      </c>
      <c r="V90">
        <v>13.531682999999999</v>
      </c>
      <c r="W90">
        <v>34.799309999999998</v>
      </c>
      <c r="X90">
        <v>104.9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0.66061999999999999</v>
      </c>
      <c r="AO90">
        <v>4.1159999999999997</v>
      </c>
      <c r="AP90">
        <v>5.7645</v>
      </c>
      <c r="AQ90">
        <v>0</v>
      </c>
      <c r="AR90">
        <v>22.08</v>
      </c>
      <c r="AS90">
        <v>10.7616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80.240949999999984</v>
      </c>
      <c r="BA90">
        <f t="shared" si="4"/>
        <v>1551.745938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1.04</v>
      </c>
      <c r="BK90">
        <v>1.24</v>
      </c>
      <c r="BL90">
        <v>0</v>
      </c>
      <c r="BM90">
        <v>0.08</v>
      </c>
      <c r="BN90">
        <v>3</v>
      </c>
      <c r="BO90">
        <v>1.89</v>
      </c>
      <c r="BP90">
        <v>0.26</v>
      </c>
      <c r="BQ90">
        <v>1.99</v>
      </c>
      <c r="BR90">
        <v>2.16</v>
      </c>
      <c r="BS90">
        <v>1.64</v>
      </c>
      <c r="BT90">
        <v>2.8932340000000001</v>
      </c>
      <c r="BU90">
        <v>1.348125</v>
      </c>
      <c r="BV90">
        <v>1.9902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0.340505</v>
      </c>
      <c r="CS90">
        <v>2.24878</v>
      </c>
      <c r="CT90">
        <v>0</v>
      </c>
      <c r="CU90">
        <v>0</v>
      </c>
      <c r="CV90">
        <v>0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80.240949999999984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296.81380000000001</v>
      </c>
      <c r="L91">
        <v>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18.588699999999999</v>
      </c>
      <c r="S91">
        <v>21.528099999999998</v>
      </c>
      <c r="T91">
        <v>0</v>
      </c>
      <c r="U91">
        <v>348.97500000000002</v>
      </c>
      <c r="V91">
        <v>13.531682999999999</v>
      </c>
      <c r="W91">
        <v>34.799309999999998</v>
      </c>
      <c r="X91">
        <v>104.9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0.66061999999999999</v>
      </c>
      <c r="AO91">
        <v>5.5860000000000003</v>
      </c>
      <c r="AP91">
        <v>5.7645</v>
      </c>
      <c r="AQ91">
        <v>0</v>
      </c>
      <c r="AR91">
        <v>27.6</v>
      </c>
      <c r="AS91">
        <v>10.7616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80.280951000000002</v>
      </c>
      <c r="BA91">
        <f t="shared" si="4"/>
        <v>1558.7759390000001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1.06</v>
      </c>
      <c r="BK91">
        <v>1.24</v>
      </c>
      <c r="BL91">
        <v>0</v>
      </c>
      <c r="BM91">
        <v>0.08</v>
      </c>
      <c r="BN91">
        <v>3</v>
      </c>
      <c r="BO91">
        <v>1.89</v>
      </c>
      <c r="BP91">
        <v>0.26</v>
      </c>
      <c r="BQ91">
        <v>1.99</v>
      </c>
      <c r="BR91">
        <v>2.16</v>
      </c>
      <c r="BS91">
        <v>1.64</v>
      </c>
      <c r="BT91">
        <v>2.8932340000000001</v>
      </c>
      <c r="BU91">
        <v>1.3481259999999999</v>
      </c>
      <c r="BV91">
        <v>1.9902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0.340505</v>
      </c>
      <c r="CS91">
        <v>2.24878</v>
      </c>
      <c r="CT91">
        <v>0</v>
      </c>
      <c r="CU91">
        <v>0</v>
      </c>
      <c r="CV91">
        <v>0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80.280951000000002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296.81380000000001</v>
      </c>
      <c r="L92">
        <v>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18.588699999999999</v>
      </c>
      <c r="S92">
        <v>21.528099999999998</v>
      </c>
      <c r="T92">
        <v>0</v>
      </c>
      <c r="U92">
        <v>348.97500000000002</v>
      </c>
      <c r="V92">
        <v>13.531682999999999</v>
      </c>
      <c r="W92">
        <v>34.799309999999998</v>
      </c>
      <c r="X92">
        <v>104.9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0.66061999999999999</v>
      </c>
      <c r="AO92">
        <v>5.5860000000000003</v>
      </c>
      <c r="AP92">
        <v>5.7645</v>
      </c>
      <c r="AQ92">
        <v>0</v>
      </c>
      <c r="AR92">
        <v>27.6</v>
      </c>
      <c r="AS92">
        <v>10.7616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80.280951000000002</v>
      </c>
      <c r="BA92">
        <f t="shared" si="4"/>
        <v>1558.7759390000001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1.06</v>
      </c>
      <c r="BK92">
        <v>1.24</v>
      </c>
      <c r="BL92">
        <v>0</v>
      </c>
      <c r="BM92">
        <v>0.08</v>
      </c>
      <c r="BN92">
        <v>3</v>
      </c>
      <c r="BO92">
        <v>1.89</v>
      </c>
      <c r="BP92">
        <v>0.26</v>
      </c>
      <c r="BQ92">
        <v>1.99</v>
      </c>
      <c r="BR92">
        <v>2.16</v>
      </c>
      <c r="BS92">
        <v>1.64</v>
      </c>
      <c r="BT92">
        <v>2.8932340000000001</v>
      </c>
      <c r="BU92">
        <v>1.3481259999999999</v>
      </c>
      <c r="BV92">
        <v>1.9902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0.340505</v>
      </c>
      <c r="CS92">
        <v>2.24878</v>
      </c>
      <c r="CT92">
        <v>0</v>
      </c>
      <c r="CU92">
        <v>0</v>
      </c>
      <c r="CV92">
        <v>0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80.280951000000002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296.81380000000001</v>
      </c>
      <c r="L93">
        <v>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18.588699999999999</v>
      </c>
      <c r="S93">
        <v>21.528099999999998</v>
      </c>
      <c r="T93">
        <v>0</v>
      </c>
      <c r="U93">
        <v>348.97500000000002</v>
      </c>
      <c r="V93">
        <v>13.531682999999999</v>
      </c>
      <c r="W93">
        <v>34.799309999999998</v>
      </c>
      <c r="X93">
        <v>104.9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0.66061999999999999</v>
      </c>
      <c r="AO93">
        <v>5.5860000000000003</v>
      </c>
      <c r="AP93">
        <v>5.7645</v>
      </c>
      <c r="AQ93">
        <v>0</v>
      </c>
      <c r="AR93">
        <v>27.6</v>
      </c>
      <c r="AS93">
        <v>10.7616</v>
      </c>
      <c r="AT93">
        <v>12.6896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80.280951000000002</v>
      </c>
      <c r="BA93">
        <f t="shared" si="4"/>
        <v>1557.951939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1.06</v>
      </c>
      <c r="BK93">
        <v>1.24</v>
      </c>
      <c r="BL93">
        <v>0</v>
      </c>
      <c r="BM93">
        <v>0.08</v>
      </c>
      <c r="BN93">
        <v>3</v>
      </c>
      <c r="BO93">
        <v>1.89</v>
      </c>
      <c r="BP93">
        <v>0.26</v>
      </c>
      <c r="BQ93">
        <v>1.99</v>
      </c>
      <c r="BR93">
        <v>2.16</v>
      </c>
      <c r="BS93">
        <v>1.64</v>
      </c>
      <c r="BT93">
        <v>2.8932340000000001</v>
      </c>
      <c r="BU93">
        <v>1.3481259999999999</v>
      </c>
      <c r="BV93">
        <v>1.9902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0.340505</v>
      </c>
      <c r="CS93">
        <v>2.24878</v>
      </c>
      <c r="CT93">
        <v>0</v>
      </c>
      <c r="CU93">
        <v>0</v>
      </c>
      <c r="CV93">
        <v>0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80.280951000000002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296.81380000000001</v>
      </c>
      <c r="L94">
        <v>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18.588699999999999</v>
      </c>
      <c r="S94">
        <v>21.528099999999998</v>
      </c>
      <c r="T94">
        <v>0</v>
      </c>
      <c r="U94">
        <v>348.97500000000002</v>
      </c>
      <c r="V94">
        <v>13.531682999999999</v>
      </c>
      <c r="W94">
        <v>34.799309999999998</v>
      </c>
      <c r="X94">
        <v>104.9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0.66061999999999999</v>
      </c>
      <c r="AO94">
        <v>5.5860000000000003</v>
      </c>
      <c r="AP94">
        <v>5.7645</v>
      </c>
      <c r="AQ94">
        <v>0</v>
      </c>
      <c r="AR94">
        <v>27.6</v>
      </c>
      <c r="AS94">
        <v>10.7616</v>
      </c>
      <c r="AT94">
        <v>11.865600000000001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80.240950999999981</v>
      </c>
      <c r="BA94">
        <f t="shared" si="4"/>
        <v>1557.0879390000002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1.04</v>
      </c>
      <c r="BK94">
        <v>1.24</v>
      </c>
      <c r="BL94">
        <v>0</v>
      </c>
      <c r="BM94">
        <v>0.08</v>
      </c>
      <c r="BN94">
        <v>3</v>
      </c>
      <c r="BO94">
        <v>1.89</v>
      </c>
      <c r="BP94">
        <v>0.26</v>
      </c>
      <c r="BQ94">
        <v>1.99</v>
      </c>
      <c r="BR94">
        <v>2.16</v>
      </c>
      <c r="BS94">
        <v>1.64</v>
      </c>
      <c r="BT94">
        <v>2.8932340000000001</v>
      </c>
      <c r="BU94">
        <v>1.3481259999999999</v>
      </c>
      <c r="BV94">
        <v>1.9902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0.340505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80.240950999999981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296.81380000000001</v>
      </c>
      <c r="L95">
        <v>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18.588699999999999</v>
      </c>
      <c r="S95">
        <v>21.528099999999998</v>
      </c>
      <c r="T95">
        <v>0</v>
      </c>
      <c r="U95">
        <v>348.97500000000002</v>
      </c>
      <c r="V95">
        <v>13.531682999999999</v>
      </c>
      <c r="W95">
        <v>34.799309999999998</v>
      </c>
      <c r="X95">
        <v>104.9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0.66061999999999999</v>
      </c>
      <c r="AO95">
        <v>5.5860000000000003</v>
      </c>
      <c r="AP95">
        <v>5.7645</v>
      </c>
      <c r="AQ95">
        <v>0</v>
      </c>
      <c r="AR95">
        <v>13.247999999999999</v>
      </c>
      <c r="AS95">
        <v>10.7616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80.240950999999981</v>
      </c>
      <c r="BA95">
        <f t="shared" si="4"/>
        <v>1541.5823390000003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1.04</v>
      </c>
      <c r="BK95">
        <v>1.24</v>
      </c>
      <c r="BL95">
        <v>0</v>
      </c>
      <c r="BM95">
        <v>0.08</v>
      </c>
      <c r="BN95">
        <v>3</v>
      </c>
      <c r="BO95">
        <v>1.89</v>
      </c>
      <c r="BP95">
        <v>0.26</v>
      </c>
      <c r="BQ95">
        <v>1.99</v>
      </c>
      <c r="BR95">
        <v>2.16</v>
      </c>
      <c r="BS95">
        <v>1.64</v>
      </c>
      <c r="BT95">
        <v>2.8932340000000001</v>
      </c>
      <c r="BU95">
        <v>1.3481259999999999</v>
      </c>
      <c r="BV95">
        <v>1.9902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0.340505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80.240950999999981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296.81380000000001</v>
      </c>
      <c r="L96">
        <v>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18.588699999999999</v>
      </c>
      <c r="S96">
        <v>21.528099999999998</v>
      </c>
      <c r="T96">
        <v>0</v>
      </c>
      <c r="U96">
        <v>348.97500000000002</v>
      </c>
      <c r="V96">
        <v>13.531682999999999</v>
      </c>
      <c r="W96">
        <v>34.799309999999998</v>
      </c>
      <c r="X96">
        <v>104.9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0.66061999999999999</v>
      </c>
      <c r="AO96">
        <v>5.5860000000000003</v>
      </c>
      <c r="AP96">
        <v>5.7645</v>
      </c>
      <c r="AQ96">
        <v>0</v>
      </c>
      <c r="AR96">
        <v>13.247999999999999</v>
      </c>
      <c r="AS96">
        <v>10.7616</v>
      </c>
      <c r="AT96">
        <v>9.5584000000000007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80.240950999999981</v>
      </c>
      <c r="BA96">
        <f t="shared" si="4"/>
        <v>1540.4287390000002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1.04</v>
      </c>
      <c r="BK96">
        <v>1.24</v>
      </c>
      <c r="BL96">
        <v>0</v>
      </c>
      <c r="BM96">
        <v>0.08</v>
      </c>
      <c r="BN96">
        <v>3</v>
      </c>
      <c r="BO96">
        <v>1.89</v>
      </c>
      <c r="BP96">
        <v>0.26</v>
      </c>
      <c r="BQ96">
        <v>1.99</v>
      </c>
      <c r="BR96">
        <v>2.16</v>
      </c>
      <c r="BS96">
        <v>1.64</v>
      </c>
      <c r="BT96">
        <v>2.8932340000000001</v>
      </c>
      <c r="BU96">
        <v>1.3481259999999999</v>
      </c>
      <c r="BV96">
        <v>1.9902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0.340505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80.240950999999981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296.81380000000001</v>
      </c>
      <c r="L97">
        <v>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18.588699999999999</v>
      </c>
      <c r="S97">
        <v>21.528099999999998</v>
      </c>
      <c r="T97">
        <v>0</v>
      </c>
      <c r="U97">
        <v>348.97500000000002</v>
      </c>
      <c r="V97">
        <v>13.531682999999999</v>
      </c>
      <c r="W97">
        <v>34.799309999999998</v>
      </c>
      <c r="X97">
        <v>104.9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0.66061999999999999</v>
      </c>
      <c r="AO97">
        <v>5.5860000000000003</v>
      </c>
      <c r="AP97">
        <v>5.7645</v>
      </c>
      <c r="AQ97">
        <v>0</v>
      </c>
      <c r="AR97">
        <v>13.247999999999999</v>
      </c>
      <c r="AS97">
        <v>10.7616</v>
      </c>
      <c r="AT97">
        <v>9.5584000000000007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80.240950999999981</v>
      </c>
      <c r="BA97">
        <f t="shared" si="4"/>
        <v>1540.4287390000002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1.04</v>
      </c>
      <c r="BK97">
        <v>1.24</v>
      </c>
      <c r="BL97">
        <v>0</v>
      </c>
      <c r="BM97">
        <v>0.08</v>
      </c>
      <c r="BN97">
        <v>3</v>
      </c>
      <c r="BO97">
        <v>1.89</v>
      </c>
      <c r="BP97">
        <v>0.26</v>
      </c>
      <c r="BQ97">
        <v>1.99</v>
      </c>
      <c r="BR97">
        <v>2.16</v>
      </c>
      <c r="BS97">
        <v>1.64</v>
      </c>
      <c r="BT97">
        <v>2.8932340000000001</v>
      </c>
      <c r="BU97">
        <v>1.3481259999999999</v>
      </c>
      <c r="BV97">
        <v>1.9902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0.340505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80.240950999999981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296.81380000000001</v>
      </c>
      <c r="L98">
        <v>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18.588699999999999</v>
      </c>
      <c r="S98">
        <v>21.528099999999998</v>
      </c>
      <c r="T98">
        <v>0</v>
      </c>
      <c r="U98">
        <v>348.97500000000002</v>
      </c>
      <c r="V98">
        <v>13.531682999999999</v>
      </c>
      <c r="W98">
        <v>34.799309999999998</v>
      </c>
      <c r="X98">
        <v>104.9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0.66061999999999999</v>
      </c>
      <c r="AO98">
        <v>5.5860000000000003</v>
      </c>
      <c r="AP98">
        <v>5.7645</v>
      </c>
      <c r="AQ98">
        <v>0</v>
      </c>
      <c r="AR98">
        <v>13.247999999999999</v>
      </c>
      <c r="AS98">
        <v>10.7616</v>
      </c>
      <c r="AT98">
        <v>9.5584000000000007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80.240950999999981</v>
      </c>
      <c r="BA98">
        <f t="shared" si="4"/>
        <v>1540.4287390000002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1.04</v>
      </c>
      <c r="BK98">
        <v>1.24</v>
      </c>
      <c r="BL98">
        <v>0</v>
      </c>
      <c r="BM98">
        <v>0.08</v>
      </c>
      <c r="BN98">
        <v>3</v>
      </c>
      <c r="BO98">
        <v>1.89</v>
      </c>
      <c r="BP98">
        <v>0.26</v>
      </c>
      <c r="BQ98">
        <v>1.99</v>
      </c>
      <c r="BR98">
        <v>2.16</v>
      </c>
      <c r="BS98">
        <v>1.64</v>
      </c>
      <c r="BT98">
        <v>2.8932340000000001</v>
      </c>
      <c r="BU98">
        <v>1.3481259999999999</v>
      </c>
      <c r="BV98">
        <v>1.9902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0.340505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80.240950999999981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5.0000000000000001E-4</v>
      </c>
      <c r="E99">
        <f t="shared" si="6"/>
        <v>0</v>
      </c>
      <c r="F99">
        <f t="shared" si="6"/>
        <v>0</v>
      </c>
      <c r="G99">
        <f t="shared" si="6"/>
        <v>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7.3298095999999973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3.0140880000000001</v>
      </c>
      <c r="Q99">
        <f t="shared" si="6"/>
        <v>0</v>
      </c>
      <c r="R99">
        <f t="shared" si="6"/>
        <v>0.44188189099999992</v>
      </c>
      <c r="S99">
        <f t="shared" si="6"/>
        <v>0.53587404049999998</v>
      </c>
      <c r="T99">
        <f t="shared" si="6"/>
        <v>0</v>
      </c>
      <c r="U99">
        <f t="shared" si="6"/>
        <v>8.3753999999999849</v>
      </c>
      <c r="V99">
        <f t="shared" si="6"/>
        <v>0.27372916450000029</v>
      </c>
      <c r="W99">
        <f t="shared" si="6"/>
        <v>0.95932165524999968</v>
      </c>
      <c r="X99">
        <f t="shared" si="6"/>
        <v>2.2621504999999966</v>
      </c>
      <c r="Y99">
        <f t="shared" si="6"/>
        <v>0</v>
      </c>
      <c r="Z99">
        <f t="shared" si="6"/>
        <v>0.10977532500000005</v>
      </c>
      <c r="AA99">
        <f t="shared" si="6"/>
        <v>0.15798814999999999</v>
      </c>
      <c r="AB99">
        <f t="shared" si="6"/>
        <v>0.19257405000000008</v>
      </c>
      <c r="AC99">
        <f t="shared" si="6"/>
        <v>0.15360047800000001</v>
      </c>
      <c r="AD99">
        <f t="shared" si="6"/>
        <v>0.26033770000000039</v>
      </c>
      <c r="AE99">
        <f t="shared" si="6"/>
        <v>0.42931423599999979</v>
      </c>
      <c r="AF99">
        <f t="shared" si="6"/>
        <v>0.18730199999999986</v>
      </c>
      <c r="AG99">
        <f t="shared" si="6"/>
        <v>1.0382687999999987</v>
      </c>
      <c r="AH99">
        <f t="shared" si="6"/>
        <v>0.90607900000000041</v>
      </c>
      <c r="AI99">
        <f t="shared" si="6"/>
        <v>8.1763249999999968E-2</v>
      </c>
      <c r="AJ99">
        <f t="shared" si="6"/>
        <v>0</v>
      </c>
      <c r="AK99">
        <f t="shared" si="6"/>
        <v>1.2844511999999979</v>
      </c>
      <c r="AL99">
        <f t="shared" si="6"/>
        <v>0.36806350000000077</v>
      </c>
      <c r="AM99">
        <f t="shared" si="6"/>
        <v>8.1826360000000001E-2</v>
      </c>
      <c r="AN99">
        <f t="shared" si="6"/>
        <v>1.6029750000000023E-2</v>
      </c>
      <c r="AO99">
        <f t="shared" si="6"/>
        <v>0.10113599999999995</v>
      </c>
      <c r="AP99">
        <f t="shared" si="6"/>
        <v>0.14603400000000002</v>
      </c>
      <c r="AQ99">
        <f t="shared" si="6"/>
        <v>0.36399999999999999</v>
      </c>
      <c r="AR99">
        <f t="shared" si="6"/>
        <v>0.46119599999999922</v>
      </c>
      <c r="AS99">
        <f t="shared" si="6"/>
        <v>0.3510972000000005</v>
      </c>
      <c r="AT99">
        <f t="shared" si="6"/>
        <v>0.31642291824999991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1.9350426687499993</v>
      </c>
      <c r="BA99">
        <f t="shared" si="4"/>
        <v>39.200986437249973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5.3999999999999999E-2</v>
      </c>
      <c r="BG99">
        <f t="shared" si="7"/>
        <v>4.1519999999999967E-2</v>
      </c>
      <c r="BH99">
        <f t="shared" si="7"/>
        <v>0.1512</v>
      </c>
      <c r="BI99">
        <f t="shared" si="7"/>
        <v>1.4852499999999986E-2</v>
      </c>
      <c r="BJ99">
        <f t="shared" si="7"/>
        <v>2.4012500000000062E-2</v>
      </c>
      <c r="BK99">
        <f t="shared" si="7"/>
        <v>2.9759999999999953E-2</v>
      </c>
      <c r="BL99">
        <f t="shared" si="7"/>
        <v>0</v>
      </c>
      <c r="BM99">
        <f t="shared" si="7"/>
        <v>1.9200000000000013E-3</v>
      </c>
      <c r="BN99">
        <f t="shared" si="7"/>
        <v>7.4200000000000002E-2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5.1839999999999935E-2</v>
      </c>
      <c r="BS99">
        <f t="shared" si="7"/>
        <v>3.9359999999999951E-2</v>
      </c>
      <c r="BT99">
        <f t="shared" si="7"/>
        <v>6.9437616000000119E-2</v>
      </c>
      <c r="BU99">
        <f t="shared" si="7"/>
        <v>3.2355019999999943E-2</v>
      </c>
      <c r="BV99">
        <f t="shared" si="7"/>
        <v>4.7904434999999919E-2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0.12155503874999975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8.1721200000000049E-3</v>
      </c>
      <c r="CS99">
        <f t="shared" si="7"/>
        <v>5.3970720000000069E-2</v>
      </c>
      <c r="CT99">
        <f t="shared" si="7"/>
        <v>3.4254000000000008E-3</v>
      </c>
      <c r="CU99">
        <f t="shared" si="7"/>
        <v>5.1800000000000006E-3</v>
      </c>
      <c r="CV99">
        <f t="shared" si="7"/>
        <v>4.9005750000000016E-3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1.9350426687499993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284.17365799999999</v>
      </c>
      <c r="L3">
        <v>0</v>
      </c>
      <c r="M3">
        <v>45.355356</v>
      </c>
      <c r="N3">
        <v>115.950656</v>
      </c>
      <c r="O3">
        <v>121.545478</v>
      </c>
      <c r="P3">
        <v>120.68910700000001</v>
      </c>
      <c r="Q3">
        <v>0</v>
      </c>
      <c r="R3">
        <v>13.643125</v>
      </c>
      <c r="S3">
        <v>15.868031999999999</v>
      </c>
      <c r="T3">
        <v>0</v>
      </c>
      <c r="U3">
        <v>335.36497500000002</v>
      </c>
      <c r="V3">
        <v>8.8129439999999999</v>
      </c>
      <c r="W3">
        <v>26.311122999999998</v>
      </c>
      <c r="X3">
        <v>73.536585000000002</v>
      </c>
      <c r="Y3">
        <v>0</v>
      </c>
      <c r="Z3">
        <v>6.2982019999999999</v>
      </c>
      <c r="AA3">
        <v>0</v>
      </c>
      <c r="AB3">
        <v>0</v>
      </c>
      <c r="AC3">
        <v>0</v>
      </c>
      <c r="AD3">
        <v>8.0495280000000005</v>
      </c>
      <c r="AE3">
        <v>0</v>
      </c>
      <c r="AF3">
        <v>8.709543</v>
      </c>
      <c r="AG3">
        <v>41.574013000000001</v>
      </c>
      <c r="AH3">
        <v>0</v>
      </c>
      <c r="AI3">
        <v>0</v>
      </c>
      <c r="AJ3">
        <v>0</v>
      </c>
      <c r="AK3">
        <v>51.431567000000001</v>
      </c>
      <c r="AL3">
        <v>11.16682</v>
      </c>
      <c r="AM3">
        <v>0</v>
      </c>
      <c r="AN3">
        <v>0.63485599999999998</v>
      </c>
      <c r="AO3">
        <v>4.2380100000000001</v>
      </c>
      <c r="AP3">
        <v>5.5396840000000003</v>
      </c>
      <c r="AQ3">
        <v>0</v>
      </c>
      <c r="AR3">
        <v>38.193984</v>
      </c>
      <c r="AS3">
        <v>23.657091000000001</v>
      </c>
      <c r="AT3">
        <v>12.98657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77.427111999999994</v>
      </c>
      <c r="BA3">
        <f>SUM(B3:AZ3)</f>
        <v>1451.158019</v>
      </c>
      <c r="BD3">
        <v>6.96</v>
      </c>
      <c r="BE3">
        <v>1.79</v>
      </c>
      <c r="BF3">
        <v>2.16</v>
      </c>
      <c r="BG3">
        <v>1.66</v>
      </c>
      <c r="BH3">
        <v>6.05</v>
      </c>
      <c r="BI3">
        <v>0.69</v>
      </c>
      <c r="BJ3">
        <v>0.88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1.91</v>
      </c>
      <c r="BR3">
        <v>2.08</v>
      </c>
      <c r="BS3">
        <v>1.58</v>
      </c>
      <c r="BT3">
        <v>2.7803979999999999</v>
      </c>
      <c r="BU3">
        <v>1.2955490000000001</v>
      </c>
      <c r="BV3">
        <v>1.9023000000000001</v>
      </c>
      <c r="BW3">
        <v>1.851707</v>
      </c>
      <c r="BX3">
        <v>1.8676440000000001</v>
      </c>
      <c r="BY3">
        <v>2.5910959999999998</v>
      </c>
      <c r="BZ3">
        <v>1.2817289999999999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5.1303710000000002</v>
      </c>
      <c r="CK3">
        <v>1.77755</v>
      </c>
      <c r="CL3">
        <v>1.286988</v>
      </c>
      <c r="CM3">
        <v>3.3976519999999999</v>
      </c>
      <c r="CN3">
        <v>3.4202469999999998</v>
      </c>
      <c r="CO3">
        <v>4.1457540000000002</v>
      </c>
      <c r="CP3">
        <v>4.1097159999999997</v>
      </c>
      <c r="CQ3">
        <v>3.4202469999999998</v>
      </c>
      <c r="CR3">
        <v>0.32722499999999999</v>
      </c>
      <c r="CS3">
        <v>2.1610779999999998</v>
      </c>
      <c r="CT3">
        <v>0</v>
      </c>
      <c r="CU3">
        <v>0</v>
      </c>
      <c r="CV3">
        <v>0</v>
      </c>
      <c r="CW3">
        <v>2.3098610000000002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77.427111999999994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284.17365799999999</v>
      </c>
      <c r="L4">
        <v>0</v>
      </c>
      <c r="M4">
        <v>45.355356</v>
      </c>
      <c r="N4">
        <v>115.950656</v>
      </c>
      <c r="O4">
        <v>121.545478</v>
      </c>
      <c r="P4">
        <v>120.68910700000001</v>
      </c>
      <c r="Q4">
        <v>0</v>
      </c>
      <c r="R4">
        <v>13.643125</v>
      </c>
      <c r="S4">
        <v>15.868031999999999</v>
      </c>
      <c r="T4">
        <v>0</v>
      </c>
      <c r="U4">
        <v>335.36497500000002</v>
      </c>
      <c r="V4">
        <v>9.5744740000000004</v>
      </c>
      <c r="W4">
        <v>26.311122999999998</v>
      </c>
      <c r="X4">
        <v>73.536585000000002</v>
      </c>
      <c r="Y4">
        <v>0</v>
      </c>
      <c r="Z4">
        <v>6.2982019999999999</v>
      </c>
      <c r="AA4">
        <v>0</v>
      </c>
      <c r="AB4">
        <v>0</v>
      </c>
      <c r="AC4">
        <v>0</v>
      </c>
      <c r="AD4">
        <v>8.0495280000000005</v>
      </c>
      <c r="AE4">
        <v>0</v>
      </c>
      <c r="AF4">
        <v>8.709543</v>
      </c>
      <c r="AG4">
        <v>41.574013000000001</v>
      </c>
      <c r="AH4">
        <v>0</v>
      </c>
      <c r="AI4">
        <v>0</v>
      </c>
      <c r="AJ4">
        <v>0</v>
      </c>
      <c r="AK4">
        <v>51.431567000000001</v>
      </c>
      <c r="AL4">
        <v>11.16682</v>
      </c>
      <c r="AM4">
        <v>0</v>
      </c>
      <c r="AN4">
        <v>0.63485599999999998</v>
      </c>
      <c r="AO4">
        <v>4.2380100000000001</v>
      </c>
      <c r="AP4">
        <v>5.5396840000000003</v>
      </c>
      <c r="AQ4">
        <v>0</v>
      </c>
      <c r="AR4">
        <v>38.193984</v>
      </c>
      <c r="AS4">
        <v>23.657091000000001</v>
      </c>
      <c r="AT4">
        <v>12.98657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77.427111999999994</v>
      </c>
      <c r="BA4">
        <f t="shared" ref="BA4:BA67" si="1">SUM(B4:AZ4)</f>
        <v>1451.919549</v>
      </c>
      <c r="BD4">
        <v>6.96</v>
      </c>
      <c r="BE4">
        <v>1.79</v>
      </c>
      <c r="BF4">
        <v>2.16</v>
      </c>
      <c r="BG4">
        <v>1.66</v>
      </c>
      <c r="BH4">
        <v>6.05</v>
      </c>
      <c r="BI4">
        <v>0.69</v>
      </c>
      <c r="BJ4">
        <v>0.88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1.91</v>
      </c>
      <c r="BR4">
        <v>2.08</v>
      </c>
      <c r="BS4">
        <v>1.58</v>
      </c>
      <c r="BT4">
        <v>2.7803979999999999</v>
      </c>
      <c r="BU4">
        <v>1.2955490000000001</v>
      </c>
      <c r="BV4">
        <v>1.9023000000000001</v>
      </c>
      <c r="BW4">
        <v>1.851707</v>
      </c>
      <c r="BX4">
        <v>1.8676440000000001</v>
      </c>
      <c r="BY4">
        <v>2.5910959999999998</v>
      </c>
      <c r="BZ4">
        <v>1.2817289999999999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5.1303710000000002</v>
      </c>
      <c r="CK4">
        <v>1.77755</v>
      </c>
      <c r="CL4">
        <v>1.286988</v>
      </c>
      <c r="CM4">
        <v>3.3976519999999999</v>
      </c>
      <c r="CN4">
        <v>3.4202469999999998</v>
      </c>
      <c r="CO4">
        <v>4.1457540000000002</v>
      </c>
      <c r="CP4">
        <v>4.1097159999999997</v>
      </c>
      <c r="CQ4">
        <v>3.4202469999999998</v>
      </c>
      <c r="CR4">
        <v>0.32722499999999999</v>
      </c>
      <c r="CS4">
        <v>2.1610779999999998</v>
      </c>
      <c r="CT4">
        <v>0</v>
      </c>
      <c r="CU4">
        <v>0</v>
      </c>
      <c r="CV4">
        <v>0</v>
      </c>
      <c r="CW4">
        <v>2.3098610000000002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77.427111999999994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244.61294000000001</v>
      </c>
      <c r="L5">
        <v>0</v>
      </c>
      <c r="M5">
        <v>45.355356</v>
      </c>
      <c r="N5">
        <v>115.950656</v>
      </c>
      <c r="O5">
        <v>121.545478</v>
      </c>
      <c r="P5">
        <v>120.68910700000001</v>
      </c>
      <c r="Q5">
        <v>0</v>
      </c>
      <c r="R5">
        <v>13.643125</v>
      </c>
      <c r="S5">
        <v>15.868031999999999</v>
      </c>
      <c r="T5">
        <v>0</v>
      </c>
      <c r="U5">
        <v>335.36497500000002</v>
      </c>
      <c r="V5">
        <v>9.5811700000000002</v>
      </c>
      <c r="W5">
        <v>26.311122999999998</v>
      </c>
      <c r="X5">
        <v>73.536585000000002</v>
      </c>
      <c r="Y5">
        <v>0</v>
      </c>
      <c r="Z5">
        <v>6.2982019999999999</v>
      </c>
      <c r="AA5">
        <v>0</v>
      </c>
      <c r="AB5">
        <v>0</v>
      </c>
      <c r="AC5">
        <v>0</v>
      </c>
      <c r="AD5">
        <v>8.0495280000000005</v>
      </c>
      <c r="AE5">
        <v>0</v>
      </c>
      <c r="AF5">
        <v>8.709543</v>
      </c>
      <c r="AG5">
        <v>41.574013000000001</v>
      </c>
      <c r="AH5">
        <v>0</v>
      </c>
      <c r="AI5">
        <v>0</v>
      </c>
      <c r="AJ5">
        <v>0</v>
      </c>
      <c r="AK5">
        <v>51.431567000000001</v>
      </c>
      <c r="AL5">
        <v>11.16682</v>
      </c>
      <c r="AM5">
        <v>0</v>
      </c>
      <c r="AN5">
        <v>0.63485599999999998</v>
      </c>
      <c r="AO5">
        <v>4.2380100000000001</v>
      </c>
      <c r="AP5">
        <v>5.5396840000000003</v>
      </c>
      <c r="AQ5">
        <v>0</v>
      </c>
      <c r="AR5">
        <v>10.609439999999999</v>
      </c>
      <c r="AS5">
        <v>10.341898</v>
      </c>
      <c r="AT5">
        <v>12.98657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77.307111999999989</v>
      </c>
      <c r="BA5">
        <f t="shared" si="1"/>
        <v>1371.3457899999999</v>
      </c>
      <c r="BD5">
        <v>6.96</v>
      </c>
      <c r="BE5">
        <v>1.79</v>
      </c>
      <c r="BF5">
        <v>2.16</v>
      </c>
      <c r="BG5">
        <v>1.66</v>
      </c>
      <c r="BH5">
        <v>6.05</v>
      </c>
      <c r="BI5">
        <v>0.56999999999999995</v>
      </c>
      <c r="BJ5">
        <v>0.88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1.91</v>
      </c>
      <c r="BR5">
        <v>2.08</v>
      </c>
      <c r="BS5">
        <v>1.58</v>
      </c>
      <c r="BT5">
        <v>2.7803979999999999</v>
      </c>
      <c r="BU5">
        <v>1.2955490000000001</v>
      </c>
      <c r="BV5">
        <v>1.9023000000000001</v>
      </c>
      <c r="BW5">
        <v>1.851707</v>
      </c>
      <c r="BX5">
        <v>1.8676440000000001</v>
      </c>
      <c r="BY5">
        <v>2.5910959999999998</v>
      </c>
      <c r="BZ5">
        <v>1.2817289999999999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5.1303710000000002</v>
      </c>
      <c r="CK5">
        <v>1.77755</v>
      </c>
      <c r="CL5">
        <v>1.286988</v>
      </c>
      <c r="CM5">
        <v>3.3976519999999999</v>
      </c>
      <c r="CN5">
        <v>3.4202469999999998</v>
      </c>
      <c r="CO5">
        <v>4.1457540000000002</v>
      </c>
      <c r="CP5">
        <v>4.1097159999999997</v>
      </c>
      <c r="CQ5">
        <v>3.4202469999999998</v>
      </c>
      <c r="CR5">
        <v>0.32722499999999999</v>
      </c>
      <c r="CS5">
        <v>2.1610779999999998</v>
      </c>
      <c r="CT5">
        <v>0</v>
      </c>
      <c r="CU5">
        <v>0</v>
      </c>
      <c r="CV5">
        <v>0</v>
      </c>
      <c r="CW5">
        <v>2.3098610000000002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77.307111999999989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244.61294000000001</v>
      </c>
      <c r="L6">
        <v>0</v>
      </c>
      <c r="M6">
        <v>45.355356</v>
      </c>
      <c r="N6">
        <v>115.950656</v>
      </c>
      <c r="O6">
        <v>121.545478</v>
      </c>
      <c r="P6">
        <v>120.68910700000001</v>
      </c>
      <c r="Q6">
        <v>0</v>
      </c>
      <c r="R6">
        <v>13.643125</v>
      </c>
      <c r="S6">
        <v>15.868031999999999</v>
      </c>
      <c r="T6">
        <v>0</v>
      </c>
      <c r="U6">
        <v>335.36497500000002</v>
      </c>
      <c r="V6">
        <v>9.5811700000000002</v>
      </c>
      <c r="W6">
        <v>26.311122999999998</v>
      </c>
      <c r="X6">
        <v>73.536585000000002</v>
      </c>
      <c r="Y6">
        <v>0</v>
      </c>
      <c r="Z6">
        <v>6.2982019999999999</v>
      </c>
      <c r="AA6">
        <v>0</v>
      </c>
      <c r="AB6">
        <v>0</v>
      </c>
      <c r="AC6">
        <v>0</v>
      </c>
      <c r="AD6">
        <v>8.0495280000000005</v>
      </c>
      <c r="AE6">
        <v>0</v>
      </c>
      <c r="AF6">
        <v>8.709543</v>
      </c>
      <c r="AG6">
        <v>41.574013000000001</v>
      </c>
      <c r="AH6">
        <v>0</v>
      </c>
      <c r="AI6">
        <v>0</v>
      </c>
      <c r="AJ6">
        <v>0</v>
      </c>
      <c r="AK6">
        <v>51.431567000000001</v>
      </c>
      <c r="AL6">
        <v>11.16682</v>
      </c>
      <c r="AM6">
        <v>0</v>
      </c>
      <c r="AN6">
        <v>0.63485599999999998</v>
      </c>
      <c r="AO6">
        <v>4.2380100000000001</v>
      </c>
      <c r="AP6">
        <v>5.5396840000000003</v>
      </c>
      <c r="AQ6">
        <v>0</v>
      </c>
      <c r="AR6">
        <v>10.609439999999999</v>
      </c>
      <c r="AS6">
        <v>10.341898</v>
      </c>
      <c r="AT6">
        <v>12.98657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77.307111999999989</v>
      </c>
      <c r="BA6">
        <f t="shared" si="1"/>
        <v>1371.3457899999999</v>
      </c>
      <c r="BD6">
        <v>6.96</v>
      </c>
      <c r="BE6">
        <v>1.79</v>
      </c>
      <c r="BF6">
        <v>2.16</v>
      </c>
      <c r="BG6">
        <v>1.66</v>
      </c>
      <c r="BH6">
        <v>6.05</v>
      </c>
      <c r="BI6">
        <v>0.56999999999999995</v>
      </c>
      <c r="BJ6">
        <v>0.88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1.91</v>
      </c>
      <c r="BR6">
        <v>2.08</v>
      </c>
      <c r="BS6">
        <v>1.58</v>
      </c>
      <c r="BT6">
        <v>2.7803979999999999</v>
      </c>
      <c r="BU6">
        <v>1.2955490000000001</v>
      </c>
      <c r="BV6">
        <v>1.9023000000000001</v>
      </c>
      <c r="BW6">
        <v>1.851707</v>
      </c>
      <c r="BX6">
        <v>1.8676440000000001</v>
      </c>
      <c r="BY6">
        <v>2.5910959999999998</v>
      </c>
      <c r="BZ6">
        <v>1.2817289999999999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5.1303710000000002</v>
      </c>
      <c r="CK6">
        <v>1.77755</v>
      </c>
      <c r="CL6">
        <v>1.286988</v>
      </c>
      <c r="CM6">
        <v>3.3976519999999999</v>
      </c>
      <c r="CN6">
        <v>3.4202469999999998</v>
      </c>
      <c r="CO6">
        <v>4.1457540000000002</v>
      </c>
      <c r="CP6">
        <v>4.1097159999999997</v>
      </c>
      <c r="CQ6">
        <v>3.4202469999999998</v>
      </c>
      <c r="CR6">
        <v>0.32722499999999999</v>
      </c>
      <c r="CS6">
        <v>2.1610779999999998</v>
      </c>
      <c r="CT6">
        <v>0</v>
      </c>
      <c r="CU6">
        <v>0</v>
      </c>
      <c r="CV6">
        <v>0</v>
      </c>
      <c r="CW6">
        <v>2.3098610000000002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77.307111999999989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244.61294000000001</v>
      </c>
      <c r="L7">
        <v>0</v>
      </c>
      <c r="M7">
        <v>45.355356</v>
      </c>
      <c r="N7">
        <v>115.950656</v>
      </c>
      <c r="O7">
        <v>121.545478</v>
      </c>
      <c r="P7">
        <v>120.68910700000001</v>
      </c>
      <c r="Q7">
        <v>0</v>
      </c>
      <c r="R7">
        <v>10.954082</v>
      </c>
      <c r="S7">
        <v>13.580052</v>
      </c>
      <c r="T7">
        <v>0</v>
      </c>
      <c r="U7">
        <v>335.36497500000002</v>
      </c>
      <c r="V7">
        <v>1.9219999999999999</v>
      </c>
      <c r="W7">
        <v>26.311122999999998</v>
      </c>
      <c r="X7">
        <v>73.536585000000002</v>
      </c>
      <c r="Y7">
        <v>0</v>
      </c>
      <c r="Z7">
        <v>6.2982019999999999</v>
      </c>
      <c r="AA7">
        <v>0</v>
      </c>
      <c r="AB7">
        <v>0</v>
      </c>
      <c r="AC7">
        <v>0</v>
      </c>
      <c r="AD7">
        <v>8.0495280000000005</v>
      </c>
      <c r="AE7">
        <v>0</v>
      </c>
      <c r="AF7">
        <v>8.709543</v>
      </c>
      <c r="AG7">
        <v>41.574013000000001</v>
      </c>
      <c r="AH7">
        <v>0</v>
      </c>
      <c r="AI7">
        <v>0</v>
      </c>
      <c r="AJ7">
        <v>0</v>
      </c>
      <c r="AK7">
        <v>51.431567000000001</v>
      </c>
      <c r="AL7">
        <v>11.16682</v>
      </c>
      <c r="AM7">
        <v>0</v>
      </c>
      <c r="AN7">
        <v>0.63485599999999998</v>
      </c>
      <c r="AO7">
        <v>4.2380100000000001</v>
      </c>
      <c r="AP7">
        <v>5.5396840000000003</v>
      </c>
      <c r="AQ7">
        <v>0</v>
      </c>
      <c r="AR7">
        <v>10.609439999999999</v>
      </c>
      <c r="AS7">
        <v>10.341898</v>
      </c>
      <c r="AT7">
        <v>12.183923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77.537111999999993</v>
      </c>
      <c r="BA7">
        <f t="shared" si="1"/>
        <v>1358.1369499999998</v>
      </c>
      <c r="BD7">
        <v>6.96</v>
      </c>
      <c r="BE7">
        <v>1.79</v>
      </c>
      <c r="BF7">
        <v>2.16</v>
      </c>
      <c r="BG7">
        <v>1.66</v>
      </c>
      <c r="BH7">
        <v>6.05</v>
      </c>
      <c r="BI7">
        <v>0.8</v>
      </c>
      <c r="BJ7">
        <v>0.88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1.91</v>
      </c>
      <c r="BR7">
        <v>2.08</v>
      </c>
      <c r="BS7">
        <v>1.58</v>
      </c>
      <c r="BT7">
        <v>2.7803979999999999</v>
      </c>
      <c r="BU7">
        <v>1.2955490000000001</v>
      </c>
      <c r="BV7">
        <v>1.9023000000000001</v>
      </c>
      <c r="BW7">
        <v>1.851707</v>
      </c>
      <c r="BX7">
        <v>1.8676440000000001</v>
      </c>
      <c r="BY7">
        <v>2.5910959999999998</v>
      </c>
      <c r="BZ7">
        <v>1.2817289999999999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5.1303710000000002</v>
      </c>
      <c r="CK7">
        <v>1.77755</v>
      </c>
      <c r="CL7">
        <v>1.286988</v>
      </c>
      <c r="CM7">
        <v>3.3976519999999999</v>
      </c>
      <c r="CN7">
        <v>3.4202469999999998</v>
      </c>
      <c r="CO7">
        <v>4.1457540000000002</v>
      </c>
      <c r="CP7">
        <v>4.1097159999999997</v>
      </c>
      <c r="CQ7">
        <v>3.4202469999999998</v>
      </c>
      <c r="CR7">
        <v>0.32722499999999999</v>
      </c>
      <c r="CS7">
        <v>2.1610779999999998</v>
      </c>
      <c r="CT7">
        <v>0</v>
      </c>
      <c r="CU7">
        <v>0</v>
      </c>
      <c r="CV7">
        <v>0</v>
      </c>
      <c r="CW7">
        <v>2.3098610000000002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77.537111999999993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244.61294000000001</v>
      </c>
      <c r="L8">
        <v>0</v>
      </c>
      <c r="M8">
        <v>45.355356</v>
      </c>
      <c r="N8">
        <v>115.950656</v>
      </c>
      <c r="O8">
        <v>121.545478</v>
      </c>
      <c r="P8">
        <v>120.68910700000001</v>
      </c>
      <c r="Q8">
        <v>0</v>
      </c>
      <c r="R8">
        <v>10.954082</v>
      </c>
      <c r="S8">
        <v>13.580052</v>
      </c>
      <c r="T8">
        <v>0</v>
      </c>
      <c r="U8">
        <v>335.36497500000002</v>
      </c>
      <c r="V8">
        <v>1.9219999999999999</v>
      </c>
      <c r="W8">
        <v>26.311122999999998</v>
      </c>
      <c r="X8">
        <v>56.856124000000001</v>
      </c>
      <c r="Y8">
        <v>0</v>
      </c>
      <c r="Z8">
        <v>6.2982019999999999</v>
      </c>
      <c r="AA8">
        <v>0</v>
      </c>
      <c r="AB8">
        <v>0</v>
      </c>
      <c r="AC8">
        <v>0</v>
      </c>
      <c r="AD8">
        <v>8.0495280000000005</v>
      </c>
      <c r="AE8">
        <v>0</v>
      </c>
      <c r="AF8">
        <v>8.709543</v>
      </c>
      <c r="AG8">
        <v>41.574013000000001</v>
      </c>
      <c r="AH8">
        <v>0</v>
      </c>
      <c r="AI8">
        <v>0</v>
      </c>
      <c r="AJ8">
        <v>0</v>
      </c>
      <c r="AK8">
        <v>51.431567000000001</v>
      </c>
      <c r="AL8">
        <v>11.16682</v>
      </c>
      <c r="AM8">
        <v>0</v>
      </c>
      <c r="AN8">
        <v>0.63485599999999998</v>
      </c>
      <c r="AO8">
        <v>4.2380100000000001</v>
      </c>
      <c r="AP8">
        <v>5.5396840000000003</v>
      </c>
      <c r="AQ8">
        <v>0</v>
      </c>
      <c r="AR8">
        <v>10.609439999999999</v>
      </c>
      <c r="AS8">
        <v>10.341898</v>
      </c>
      <c r="AT8">
        <v>11.20514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77.537111999999993</v>
      </c>
      <c r="BA8">
        <f t="shared" si="1"/>
        <v>1340.4777059999997</v>
      </c>
      <c r="BD8">
        <v>6.96</v>
      </c>
      <c r="BE8">
        <v>1.79</v>
      </c>
      <c r="BF8">
        <v>2.16</v>
      </c>
      <c r="BG8">
        <v>1.66</v>
      </c>
      <c r="BH8">
        <v>6.05</v>
      </c>
      <c r="BI8">
        <v>0.8</v>
      </c>
      <c r="BJ8">
        <v>0.88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1.91</v>
      </c>
      <c r="BR8">
        <v>2.08</v>
      </c>
      <c r="BS8">
        <v>1.58</v>
      </c>
      <c r="BT8">
        <v>2.7803979999999999</v>
      </c>
      <c r="BU8">
        <v>1.2955490000000001</v>
      </c>
      <c r="BV8">
        <v>1.9023000000000001</v>
      </c>
      <c r="BW8">
        <v>1.851707</v>
      </c>
      <c r="BX8">
        <v>1.8676440000000001</v>
      </c>
      <c r="BY8">
        <v>2.5910959999999998</v>
      </c>
      <c r="BZ8">
        <v>1.2817289999999999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5.1303710000000002</v>
      </c>
      <c r="CK8">
        <v>1.77755</v>
      </c>
      <c r="CL8">
        <v>1.286988</v>
      </c>
      <c r="CM8">
        <v>3.3976519999999999</v>
      </c>
      <c r="CN8">
        <v>3.4202469999999998</v>
      </c>
      <c r="CO8">
        <v>4.1457540000000002</v>
      </c>
      <c r="CP8">
        <v>4.1097159999999997</v>
      </c>
      <c r="CQ8">
        <v>3.4202469999999998</v>
      </c>
      <c r="CR8">
        <v>0.32722499999999999</v>
      </c>
      <c r="CS8">
        <v>2.1610779999999998</v>
      </c>
      <c r="CT8">
        <v>0</v>
      </c>
      <c r="CU8">
        <v>0</v>
      </c>
      <c r="CV8">
        <v>0</v>
      </c>
      <c r="CW8">
        <v>2.3098610000000002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77.537111999999993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244.61294000000001</v>
      </c>
      <c r="L9">
        <v>0</v>
      </c>
      <c r="M9">
        <v>45.355356</v>
      </c>
      <c r="N9">
        <v>115.950656</v>
      </c>
      <c r="O9">
        <v>121.545478</v>
      </c>
      <c r="P9">
        <v>120.68910700000001</v>
      </c>
      <c r="Q9">
        <v>0</v>
      </c>
      <c r="R9">
        <v>10.954082</v>
      </c>
      <c r="S9">
        <v>13.580052</v>
      </c>
      <c r="T9">
        <v>0</v>
      </c>
      <c r="U9">
        <v>335.36497500000002</v>
      </c>
      <c r="V9">
        <v>1.9219999999999999</v>
      </c>
      <c r="W9">
        <v>26.311122999999998</v>
      </c>
      <c r="X9">
        <v>56.856124000000001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8.0495280000000005</v>
      </c>
      <c r="AE9">
        <v>0</v>
      </c>
      <c r="AF9">
        <v>8.709543</v>
      </c>
      <c r="AG9">
        <v>41.574013000000001</v>
      </c>
      <c r="AH9">
        <v>0</v>
      </c>
      <c r="AI9">
        <v>0</v>
      </c>
      <c r="AJ9">
        <v>0</v>
      </c>
      <c r="AK9">
        <v>51.431567000000001</v>
      </c>
      <c r="AL9">
        <v>11.16682</v>
      </c>
      <c r="AM9">
        <v>0</v>
      </c>
      <c r="AN9">
        <v>0.63485599999999998</v>
      </c>
      <c r="AO9">
        <v>4.2380100000000001</v>
      </c>
      <c r="AP9">
        <v>5.5396840000000003</v>
      </c>
      <c r="AQ9">
        <v>0</v>
      </c>
      <c r="AR9">
        <v>15.914160000000001</v>
      </c>
      <c r="AS9">
        <v>10.341898</v>
      </c>
      <c r="AT9">
        <v>6.5428660000000001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77.537111999999993</v>
      </c>
      <c r="BA9">
        <f t="shared" si="1"/>
        <v>1334.8219499999998</v>
      </c>
      <c r="BD9">
        <v>6.96</v>
      </c>
      <c r="BE9">
        <v>1.79</v>
      </c>
      <c r="BF9">
        <v>2.16</v>
      </c>
      <c r="BG9">
        <v>1.66</v>
      </c>
      <c r="BH9">
        <v>6.05</v>
      </c>
      <c r="BI9">
        <v>0.8</v>
      </c>
      <c r="BJ9">
        <v>0.88</v>
      </c>
      <c r="BK9">
        <v>1.19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1.91</v>
      </c>
      <c r="BR9">
        <v>2.08</v>
      </c>
      <c r="BS9">
        <v>1.58</v>
      </c>
      <c r="BT9">
        <v>2.7803979999999999</v>
      </c>
      <c r="BU9">
        <v>1.2955490000000001</v>
      </c>
      <c r="BV9">
        <v>1.9023000000000001</v>
      </c>
      <c r="BW9">
        <v>1.851707</v>
      </c>
      <c r="BX9">
        <v>1.8676440000000001</v>
      </c>
      <c r="BY9">
        <v>2.5910959999999998</v>
      </c>
      <c r="BZ9">
        <v>1.2817289999999999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5.1303710000000002</v>
      </c>
      <c r="CK9">
        <v>1.77755</v>
      </c>
      <c r="CL9">
        <v>1.286988</v>
      </c>
      <c r="CM9">
        <v>3.3976519999999999</v>
      </c>
      <c r="CN9">
        <v>3.4202469999999998</v>
      </c>
      <c r="CO9">
        <v>4.1457540000000002</v>
      </c>
      <c r="CP9">
        <v>4.1097159999999997</v>
      </c>
      <c r="CQ9">
        <v>3.4202469999999998</v>
      </c>
      <c r="CR9">
        <v>0.32722499999999999</v>
      </c>
      <c r="CS9">
        <v>2.1610779999999998</v>
      </c>
      <c r="CT9">
        <v>0</v>
      </c>
      <c r="CU9">
        <v>0</v>
      </c>
      <c r="CV9">
        <v>0</v>
      </c>
      <c r="CW9">
        <v>2.3098610000000002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77.537111999999993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244.61294000000001</v>
      </c>
      <c r="L10">
        <v>0</v>
      </c>
      <c r="M10">
        <v>45.355356</v>
      </c>
      <c r="N10">
        <v>115.950656</v>
      </c>
      <c r="O10">
        <v>121.545478</v>
      </c>
      <c r="P10">
        <v>120.68910700000001</v>
      </c>
      <c r="Q10">
        <v>0</v>
      </c>
      <c r="R10">
        <v>10.954082</v>
      </c>
      <c r="S10">
        <v>13.580052</v>
      </c>
      <c r="T10">
        <v>0</v>
      </c>
      <c r="U10">
        <v>335.36497500000002</v>
      </c>
      <c r="V10">
        <v>1.9219999999999999</v>
      </c>
      <c r="W10">
        <v>26.311122999999998</v>
      </c>
      <c r="X10">
        <v>56.856124000000001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8.0495280000000005</v>
      </c>
      <c r="AE10">
        <v>0</v>
      </c>
      <c r="AF10">
        <v>8.709543</v>
      </c>
      <c r="AG10">
        <v>41.574013000000001</v>
      </c>
      <c r="AH10">
        <v>0</v>
      </c>
      <c r="AI10">
        <v>0</v>
      </c>
      <c r="AJ10">
        <v>0</v>
      </c>
      <c r="AK10">
        <v>51.431567000000001</v>
      </c>
      <c r="AL10">
        <v>22.333639999999999</v>
      </c>
      <c r="AM10">
        <v>0</v>
      </c>
      <c r="AN10">
        <v>0.63485599999999998</v>
      </c>
      <c r="AO10">
        <v>4.2380100000000001</v>
      </c>
      <c r="AP10">
        <v>5.5396840000000003</v>
      </c>
      <c r="AQ10">
        <v>0</v>
      </c>
      <c r="AR10">
        <v>15.914160000000001</v>
      </c>
      <c r="AS10">
        <v>10.341898</v>
      </c>
      <c r="AT10">
        <v>10.853937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77.537111999999993</v>
      </c>
      <c r="BA10">
        <f t="shared" si="1"/>
        <v>1350.299841</v>
      </c>
      <c r="BD10">
        <v>6.96</v>
      </c>
      <c r="BE10">
        <v>1.79</v>
      </c>
      <c r="BF10">
        <v>2.16</v>
      </c>
      <c r="BG10">
        <v>1.66</v>
      </c>
      <c r="BH10">
        <v>6.05</v>
      </c>
      <c r="BI10">
        <v>0.8</v>
      </c>
      <c r="BJ10">
        <v>0.88</v>
      </c>
      <c r="BK10">
        <v>1.19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1.91</v>
      </c>
      <c r="BR10">
        <v>2.08</v>
      </c>
      <c r="BS10">
        <v>1.58</v>
      </c>
      <c r="BT10">
        <v>2.7803979999999999</v>
      </c>
      <c r="BU10">
        <v>1.2955490000000001</v>
      </c>
      <c r="BV10">
        <v>1.9023000000000001</v>
      </c>
      <c r="BW10">
        <v>1.851707</v>
      </c>
      <c r="BX10">
        <v>1.8676440000000001</v>
      </c>
      <c r="BY10">
        <v>2.5910959999999998</v>
      </c>
      <c r="BZ10">
        <v>1.2817289999999999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5.1303710000000002</v>
      </c>
      <c r="CK10">
        <v>1.77755</v>
      </c>
      <c r="CL10">
        <v>1.286988</v>
      </c>
      <c r="CM10">
        <v>3.3976519999999999</v>
      </c>
      <c r="CN10">
        <v>3.4202469999999998</v>
      </c>
      <c r="CO10">
        <v>4.1457540000000002</v>
      </c>
      <c r="CP10">
        <v>4.1097159999999997</v>
      </c>
      <c r="CQ10">
        <v>3.4202469999999998</v>
      </c>
      <c r="CR10">
        <v>0.32722499999999999</v>
      </c>
      <c r="CS10">
        <v>2.1610779999999998</v>
      </c>
      <c r="CT10">
        <v>0</v>
      </c>
      <c r="CU10">
        <v>0</v>
      </c>
      <c r="CV10">
        <v>0</v>
      </c>
      <c r="CW10">
        <v>2.3098610000000002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77.537111999999993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244.61294000000001</v>
      </c>
      <c r="L11">
        <v>0</v>
      </c>
      <c r="M11">
        <v>45.355356</v>
      </c>
      <c r="N11">
        <v>115.950656</v>
      </c>
      <c r="O11">
        <v>121.545478</v>
      </c>
      <c r="P11">
        <v>120.68910700000001</v>
      </c>
      <c r="Q11">
        <v>0</v>
      </c>
      <c r="R11">
        <v>10.954082</v>
      </c>
      <c r="S11">
        <v>13.580052</v>
      </c>
      <c r="T11">
        <v>0</v>
      </c>
      <c r="U11">
        <v>335.36497500000002</v>
      </c>
      <c r="V11">
        <v>1.9219999999999999</v>
      </c>
      <c r="W11">
        <v>26.311122999999998</v>
      </c>
      <c r="X11">
        <v>56.856124000000001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8.0495280000000005</v>
      </c>
      <c r="AE11">
        <v>0</v>
      </c>
      <c r="AF11">
        <v>8.709543</v>
      </c>
      <c r="AG11">
        <v>41.574013000000001</v>
      </c>
      <c r="AH11">
        <v>0</v>
      </c>
      <c r="AI11">
        <v>0</v>
      </c>
      <c r="AJ11">
        <v>0</v>
      </c>
      <c r="AK11">
        <v>51.431567000000001</v>
      </c>
      <c r="AL11">
        <v>67.000919999999994</v>
      </c>
      <c r="AM11">
        <v>0</v>
      </c>
      <c r="AN11">
        <v>0.63485599999999998</v>
      </c>
      <c r="AO11">
        <v>4.2380100000000001</v>
      </c>
      <c r="AP11">
        <v>5.5396840000000003</v>
      </c>
      <c r="AQ11">
        <v>0</v>
      </c>
      <c r="AR11">
        <v>15.914160000000001</v>
      </c>
      <c r="AS11">
        <v>10.341898</v>
      </c>
      <c r="AT11">
        <v>11.403517000000001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77.357111999999987</v>
      </c>
      <c r="BA11">
        <f t="shared" si="1"/>
        <v>1395.3367009999997</v>
      </c>
      <c r="BD11">
        <v>6.96</v>
      </c>
      <c r="BE11">
        <v>1.79</v>
      </c>
      <c r="BF11">
        <v>2.16</v>
      </c>
      <c r="BG11">
        <v>1.66</v>
      </c>
      <c r="BH11">
        <v>6.05</v>
      </c>
      <c r="BI11">
        <v>0.62</v>
      </c>
      <c r="BJ11">
        <v>0.88</v>
      </c>
      <c r="BK11">
        <v>1.19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1.91</v>
      </c>
      <c r="BR11">
        <v>2.08</v>
      </c>
      <c r="BS11">
        <v>1.58</v>
      </c>
      <c r="BT11">
        <v>2.7803979999999999</v>
      </c>
      <c r="BU11">
        <v>1.2955490000000001</v>
      </c>
      <c r="BV11">
        <v>1.9023000000000001</v>
      </c>
      <c r="BW11">
        <v>1.851707</v>
      </c>
      <c r="BX11">
        <v>1.8676440000000001</v>
      </c>
      <c r="BY11">
        <v>2.5910959999999998</v>
      </c>
      <c r="BZ11">
        <v>1.2817289999999999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5.1303710000000002</v>
      </c>
      <c r="CK11">
        <v>1.77755</v>
      </c>
      <c r="CL11">
        <v>1.286988</v>
      </c>
      <c r="CM11">
        <v>3.3976519999999999</v>
      </c>
      <c r="CN11">
        <v>3.4202469999999998</v>
      </c>
      <c r="CO11">
        <v>4.1457540000000002</v>
      </c>
      <c r="CP11">
        <v>4.1097159999999997</v>
      </c>
      <c r="CQ11">
        <v>3.4202469999999998</v>
      </c>
      <c r="CR11">
        <v>0.32722499999999999</v>
      </c>
      <c r="CS11">
        <v>2.1610779999999998</v>
      </c>
      <c r="CT11">
        <v>0</v>
      </c>
      <c r="CU11">
        <v>0</v>
      </c>
      <c r="CV11">
        <v>0</v>
      </c>
      <c r="CW11">
        <v>2.3098610000000002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77.357111999999987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244.61294000000001</v>
      </c>
      <c r="L12">
        <v>0</v>
      </c>
      <c r="M12">
        <v>45.355356</v>
      </c>
      <c r="N12">
        <v>115.950656</v>
      </c>
      <c r="O12">
        <v>121.545478</v>
      </c>
      <c r="P12">
        <v>120.68910700000001</v>
      </c>
      <c r="Q12">
        <v>0</v>
      </c>
      <c r="R12">
        <v>10.954082</v>
      </c>
      <c r="S12">
        <v>13.580052</v>
      </c>
      <c r="T12">
        <v>0</v>
      </c>
      <c r="U12">
        <v>335.36497500000002</v>
      </c>
      <c r="V12">
        <v>1.9219999999999999</v>
      </c>
      <c r="W12">
        <v>26.311122999999998</v>
      </c>
      <c r="X12">
        <v>56.856124000000001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8.0495280000000005</v>
      </c>
      <c r="AE12">
        <v>0</v>
      </c>
      <c r="AF12">
        <v>8.709543</v>
      </c>
      <c r="AG12">
        <v>41.574013000000001</v>
      </c>
      <c r="AH12">
        <v>0</v>
      </c>
      <c r="AI12">
        <v>0</v>
      </c>
      <c r="AJ12">
        <v>0</v>
      </c>
      <c r="AK12">
        <v>51.431567000000001</v>
      </c>
      <c r="AL12">
        <v>67.000919999999994</v>
      </c>
      <c r="AM12">
        <v>0</v>
      </c>
      <c r="AN12">
        <v>0.63485599999999998</v>
      </c>
      <c r="AO12">
        <v>4.2380100000000001</v>
      </c>
      <c r="AP12">
        <v>5.5396840000000003</v>
      </c>
      <c r="AQ12">
        <v>0</v>
      </c>
      <c r="AR12">
        <v>15.914160000000001</v>
      </c>
      <c r="AS12">
        <v>10.341898</v>
      </c>
      <c r="AT12">
        <v>12.98657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77.357111999999987</v>
      </c>
      <c r="BA12">
        <f t="shared" si="1"/>
        <v>1396.9197539999998</v>
      </c>
      <c r="BD12">
        <v>6.96</v>
      </c>
      <c r="BE12">
        <v>1.79</v>
      </c>
      <c r="BF12">
        <v>2.16</v>
      </c>
      <c r="BG12">
        <v>1.66</v>
      </c>
      <c r="BH12">
        <v>6.05</v>
      </c>
      <c r="BI12">
        <v>0.62</v>
      </c>
      <c r="BJ12">
        <v>0.88</v>
      </c>
      <c r="BK12">
        <v>1.19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1.91</v>
      </c>
      <c r="BR12">
        <v>2.08</v>
      </c>
      <c r="BS12">
        <v>1.58</v>
      </c>
      <c r="BT12">
        <v>2.7803979999999999</v>
      </c>
      <c r="BU12">
        <v>1.2955490000000001</v>
      </c>
      <c r="BV12">
        <v>1.9023000000000001</v>
      </c>
      <c r="BW12">
        <v>1.851707</v>
      </c>
      <c r="BX12">
        <v>1.8676440000000001</v>
      </c>
      <c r="BY12">
        <v>2.5910959999999998</v>
      </c>
      <c r="BZ12">
        <v>1.2817289999999999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5.1303710000000002</v>
      </c>
      <c r="CK12">
        <v>1.77755</v>
      </c>
      <c r="CL12">
        <v>1.286988</v>
      </c>
      <c r="CM12">
        <v>3.3976519999999999</v>
      </c>
      <c r="CN12">
        <v>3.4202469999999998</v>
      </c>
      <c r="CO12">
        <v>4.1457540000000002</v>
      </c>
      <c r="CP12">
        <v>4.1097159999999997</v>
      </c>
      <c r="CQ12">
        <v>3.4202469999999998</v>
      </c>
      <c r="CR12">
        <v>0.32722499999999999</v>
      </c>
      <c r="CS12">
        <v>2.1610779999999998</v>
      </c>
      <c r="CT12">
        <v>0</v>
      </c>
      <c r="CU12">
        <v>0</v>
      </c>
      <c r="CV12">
        <v>0</v>
      </c>
      <c r="CW12">
        <v>2.3098610000000002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77.357111999999987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244.61294000000001</v>
      </c>
      <c r="L13">
        <v>0</v>
      </c>
      <c r="M13">
        <v>45.355356</v>
      </c>
      <c r="N13">
        <v>115.950656</v>
      </c>
      <c r="O13">
        <v>121.545478</v>
      </c>
      <c r="P13">
        <v>120.68910700000001</v>
      </c>
      <c r="Q13">
        <v>0</v>
      </c>
      <c r="R13">
        <v>10.954082</v>
      </c>
      <c r="S13">
        <v>13.580052</v>
      </c>
      <c r="T13">
        <v>0</v>
      </c>
      <c r="U13">
        <v>335.36497500000002</v>
      </c>
      <c r="V13">
        <v>1.9219999999999999</v>
      </c>
      <c r="W13">
        <v>26.311122999999998</v>
      </c>
      <c r="X13">
        <v>56.856124000000001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8.0495280000000005</v>
      </c>
      <c r="AE13">
        <v>0</v>
      </c>
      <c r="AF13">
        <v>8.709543</v>
      </c>
      <c r="AG13">
        <v>41.574013000000001</v>
      </c>
      <c r="AH13">
        <v>0</v>
      </c>
      <c r="AI13">
        <v>0</v>
      </c>
      <c r="AJ13">
        <v>0</v>
      </c>
      <c r="AK13">
        <v>51.431567000000001</v>
      </c>
      <c r="AL13">
        <v>67.000919999999994</v>
      </c>
      <c r="AM13">
        <v>0</v>
      </c>
      <c r="AN13">
        <v>0.63485599999999998</v>
      </c>
      <c r="AO13">
        <v>4.2380100000000001</v>
      </c>
      <c r="AP13">
        <v>5.5396840000000003</v>
      </c>
      <c r="AQ13">
        <v>0</v>
      </c>
      <c r="AR13">
        <v>15.914160000000001</v>
      </c>
      <c r="AS13">
        <v>10.341898</v>
      </c>
      <c r="AT13">
        <v>12.98657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77.357111999999987</v>
      </c>
      <c r="BA13">
        <f t="shared" si="1"/>
        <v>1396.9197539999998</v>
      </c>
      <c r="BD13">
        <v>6.96</v>
      </c>
      <c r="BE13">
        <v>1.79</v>
      </c>
      <c r="BF13">
        <v>2.16</v>
      </c>
      <c r="BG13">
        <v>1.66</v>
      </c>
      <c r="BH13">
        <v>6.05</v>
      </c>
      <c r="BI13">
        <v>0.62</v>
      </c>
      <c r="BJ13">
        <v>0.88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1.91</v>
      </c>
      <c r="BR13">
        <v>2.08</v>
      </c>
      <c r="BS13">
        <v>1.58</v>
      </c>
      <c r="BT13">
        <v>2.7803979999999999</v>
      </c>
      <c r="BU13">
        <v>1.2955490000000001</v>
      </c>
      <c r="BV13">
        <v>1.9023000000000001</v>
      </c>
      <c r="BW13">
        <v>1.851707</v>
      </c>
      <c r="BX13">
        <v>1.8676440000000001</v>
      </c>
      <c r="BY13">
        <v>2.5910959999999998</v>
      </c>
      <c r="BZ13">
        <v>1.2817289999999999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5.1303710000000002</v>
      </c>
      <c r="CK13">
        <v>1.77755</v>
      </c>
      <c r="CL13">
        <v>1.286988</v>
      </c>
      <c r="CM13">
        <v>3.3976519999999999</v>
      </c>
      <c r="CN13">
        <v>3.4202469999999998</v>
      </c>
      <c r="CO13">
        <v>4.1457540000000002</v>
      </c>
      <c r="CP13">
        <v>4.1097159999999997</v>
      </c>
      <c r="CQ13">
        <v>3.4202469999999998</v>
      </c>
      <c r="CR13">
        <v>0.32722499999999999</v>
      </c>
      <c r="CS13">
        <v>2.1610779999999998</v>
      </c>
      <c r="CT13">
        <v>0</v>
      </c>
      <c r="CU13">
        <v>0</v>
      </c>
      <c r="CV13">
        <v>0</v>
      </c>
      <c r="CW13">
        <v>2.3098610000000002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77.357111999999987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244.61294000000001</v>
      </c>
      <c r="L14">
        <v>0</v>
      </c>
      <c r="M14">
        <v>45.355356</v>
      </c>
      <c r="N14">
        <v>115.950656</v>
      </c>
      <c r="O14">
        <v>121.545478</v>
      </c>
      <c r="P14">
        <v>120.68910700000001</v>
      </c>
      <c r="Q14">
        <v>0</v>
      </c>
      <c r="R14">
        <v>10.954082</v>
      </c>
      <c r="S14">
        <v>13.580052</v>
      </c>
      <c r="T14">
        <v>0</v>
      </c>
      <c r="U14">
        <v>335.36497500000002</v>
      </c>
      <c r="V14">
        <v>1.9219999999999999</v>
      </c>
      <c r="W14">
        <v>26.311122999999998</v>
      </c>
      <c r="X14">
        <v>56.856124000000001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8.0495280000000005</v>
      </c>
      <c r="AE14">
        <v>0</v>
      </c>
      <c r="AF14">
        <v>8.709543</v>
      </c>
      <c r="AG14">
        <v>41.574013000000001</v>
      </c>
      <c r="AH14">
        <v>0</v>
      </c>
      <c r="AI14">
        <v>0</v>
      </c>
      <c r="AJ14">
        <v>0</v>
      </c>
      <c r="AK14">
        <v>51.431567000000001</v>
      </c>
      <c r="AL14">
        <v>67.000919999999994</v>
      </c>
      <c r="AM14">
        <v>0</v>
      </c>
      <c r="AN14">
        <v>0.63485599999999998</v>
      </c>
      <c r="AO14">
        <v>4.2380100000000001</v>
      </c>
      <c r="AP14">
        <v>5.5396840000000003</v>
      </c>
      <c r="AQ14">
        <v>0</v>
      </c>
      <c r="AR14">
        <v>15.914160000000001</v>
      </c>
      <c r="AS14">
        <v>10.341898</v>
      </c>
      <c r="AT14">
        <v>12.98657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77.357111999999987</v>
      </c>
      <c r="BA14">
        <f t="shared" si="1"/>
        <v>1396.9197539999998</v>
      </c>
      <c r="BD14">
        <v>6.96</v>
      </c>
      <c r="BE14">
        <v>1.79</v>
      </c>
      <c r="BF14">
        <v>2.16</v>
      </c>
      <c r="BG14">
        <v>1.66</v>
      </c>
      <c r="BH14">
        <v>6.05</v>
      </c>
      <c r="BI14">
        <v>0.62</v>
      </c>
      <c r="BJ14">
        <v>0.88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1.91</v>
      </c>
      <c r="BR14">
        <v>2.08</v>
      </c>
      <c r="BS14">
        <v>1.58</v>
      </c>
      <c r="BT14">
        <v>2.7803979999999999</v>
      </c>
      <c r="BU14">
        <v>1.2955490000000001</v>
      </c>
      <c r="BV14">
        <v>1.9023000000000001</v>
      </c>
      <c r="BW14">
        <v>1.851707</v>
      </c>
      <c r="BX14">
        <v>1.8676440000000001</v>
      </c>
      <c r="BY14">
        <v>2.5910959999999998</v>
      </c>
      <c r="BZ14">
        <v>1.2817289999999999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5.1303710000000002</v>
      </c>
      <c r="CK14">
        <v>1.77755</v>
      </c>
      <c r="CL14">
        <v>1.286988</v>
      </c>
      <c r="CM14">
        <v>3.3976519999999999</v>
      </c>
      <c r="CN14">
        <v>3.4202469999999998</v>
      </c>
      <c r="CO14">
        <v>4.1457540000000002</v>
      </c>
      <c r="CP14">
        <v>4.1097159999999997</v>
      </c>
      <c r="CQ14">
        <v>3.4202469999999998</v>
      </c>
      <c r="CR14">
        <v>0.32722499999999999</v>
      </c>
      <c r="CS14">
        <v>2.1610779999999998</v>
      </c>
      <c r="CT14">
        <v>0</v>
      </c>
      <c r="CU14">
        <v>0</v>
      </c>
      <c r="CV14">
        <v>0</v>
      </c>
      <c r="CW14">
        <v>2.3098610000000002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77.357111999999987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244.61294000000001</v>
      </c>
      <c r="L15">
        <v>0</v>
      </c>
      <c r="M15">
        <v>45.355356</v>
      </c>
      <c r="N15">
        <v>115.950656</v>
      </c>
      <c r="O15">
        <v>121.545478</v>
      </c>
      <c r="P15">
        <v>120.68910700000001</v>
      </c>
      <c r="Q15">
        <v>0</v>
      </c>
      <c r="R15">
        <v>10.954082</v>
      </c>
      <c r="S15">
        <v>13.580052</v>
      </c>
      <c r="T15">
        <v>0</v>
      </c>
      <c r="U15">
        <v>335.36497500000002</v>
      </c>
      <c r="V15">
        <v>1.9219999999999999</v>
      </c>
      <c r="W15">
        <v>26.311122999999998</v>
      </c>
      <c r="X15">
        <v>56.856124000000001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8.0495280000000005</v>
      </c>
      <c r="AE15">
        <v>0</v>
      </c>
      <c r="AF15">
        <v>8.709543</v>
      </c>
      <c r="AG15">
        <v>41.574013000000001</v>
      </c>
      <c r="AH15">
        <v>0</v>
      </c>
      <c r="AI15">
        <v>0</v>
      </c>
      <c r="AJ15">
        <v>0</v>
      </c>
      <c r="AK15">
        <v>51.431567000000001</v>
      </c>
      <c r="AL15">
        <v>22.333639999999999</v>
      </c>
      <c r="AM15">
        <v>0</v>
      </c>
      <c r="AN15">
        <v>0.63485599999999998</v>
      </c>
      <c r="AO15">
        <v>4.2380100000000001</v>
      </c>
      <c r="AP15">
        <v>5.5396840000000003</v>
      </c>
      <c r="AQ15">
        <v>0</v>
      </c>
      <c r="AR15">
        <v>15.914160000000001</v>
      </c>
      <c r="AS15">
        <v>10.341898</v>
      </c>
      <c r="AT15">
        <v>12.98657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77.547111999999984</v>
      </c>
      <c r="BA15">
        <f t="shared" si="1"/>
        <v>1352.4424739999999</v>
      </c>
      <c r="BD15">
        <v>6.96</v>
      </c>
      <c r="BE15">
        <v>1.79</v>
      </c>
      <c r="BF15">
        <v>2.16</v>
      </c>
      <c r="BG15">
        <v>1.66</v>
      </c>
      <c r="BH15">
        <v>6.05</v>
      </c>
      <c r="BI15">
        <v>0.81</v>
      </c>
      <c r="BJ15">
        <v>0.88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1.91</v>
      </c>
      <c r="BR15">
        <v>2.08</v>
      </c>
      <c r="BS15">
        <v>1.58</v>
      </c>
      <c r="BT15">
        <v>2.7803979999999999</v>
      </c>
      <c r="BU15">
        <v>1.2955490000000001</v>
      </c>
      <c r="BV15">
        <v>1.9023000000000001</v>
      </c>
      <c r="BW15">
        <v>1.851707</v>
      </c>
      <c r="BX15">
        <v>1.8676440000000001</v>
      </c>
      <c r="BY15">
        <v>2.5910959999999998</v>
      </c>
      <c r="BZ15">
        <v>1.2817289999999999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5.1303710000000002</v>
      </c>
      <c r="CK15">
        <v>1.77755</v>
      </c>
      <c r="CL15">
        <v>1.286988</v>
      </c>
      <c r="CM15">
        <v>3.3976519999999999</v>
      </c>
      <c r="CN15">
        <v>3.4202469999999998</v>
      </c>
      <c r="CO15">
        <v>4.1457540000000002</v>
      </c>
      <c r="CP15">
        <v>4.1097159999999997</v>
      </c>
      <c r="CQ15">
        <v>3.4202469999999998</v>
      </c>
      <c r="CR15">
        <v>0.32722499999999999</v>
      </c>
      <c r="CS15">
        <v>2.1610779999999998</v>
      </c>
      <c r="CT15">
        <v>0</v>
      </c>
      <c r="CU15">
        <v>0</v>
      </c>
      <c r="CV15">
        <v>0</v>
      </c>
      <c r="CW15">
        <v>2.3098610000000002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77.547111999999984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244.61294000000001</v>
      </c>
      <c r="L16">
        <v>0</v>
      </c>
      <c r="M16">
        <v>45.355356</v>
      </c>
      <c r="N16">
        <v>115.950656</v>
      </c>
      <c r="O16">
        <v>121.545478</v>
      </c>
      <c r="P16">
        <v>120.68910700000001</v>
      </c>
      <c r="Q16">
        <v>0</v>
      </c>
      <c r="R16">
        <v>10.954082</v>
      </c>
      <c r="S16">
        <v>13.580052</v>
      </c>
      <c r="T16">
        <v>0</v>
      </c>
      <c r="U16">
        <v>335.36497500000002</v>
      </c>
      <c r="V16">
        <v>1.9219999999999999</v>
      </c>
      <c r="W16">
        <v>26.311122999999998</v>
      </c>
      <c r="X16">
        <v>56.856124000000001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8.0495280000000005</v>
      </c>
      <c r="AE16">
        <v>0</v>
      </c>
      <c r="AF16">
        <v>8.709543</v>
      </c>
      <c r="AG16">
        <v>41.574013000000001</v>
      </c>
      <c r="AH16">
        <v>0</v>
      </c>
      <c r="AI16">
        <v>0</v>
      </c>
      <c r="AJ16">
        <v>0</v>
      </c>
      <c r="AK16">
        <v>51.431567000000001</v>
      </c>
      <c r="AL16">
        <v>11.16682</v>
      </c>
      <c r="AM16">
        <v>0</v>
      </c>
      <c r="AN16">
        <v>0.63485599999999998</v>
      </c>
      <c r="AO16">
        <v>4.2380100000000001</v>
      </c>
      <c r="AP16">
        <v>5.5396840000000003</v>
      </c>
      <c r="AQ16">
        <v>0</v>
      </c>
      <c r="AR16">
        <v>15.914160000000001</v>
      </c>
      <c r="AS16">
        <v>10.341898</v>
      </c>
      <c r="AT16">
        <v>11.819822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77.547111999999984</v>
      </c>
      <c r="BA16">
        <f t="shared" si="1"/>
        <v>1340.1089059999997</v>
      </c>
      <c r="BD16">
        <v>6.96</v>
      </c>
      <c r="BE16">
        <v>1.79</v>
      </c>
      <c r="BF16">
        <v>2.16</v>
      </c>
      <c r="BG16">
        <v>1.66</v>
      </c>
      <c r="BH16">
        <v>6.05</v>
      </c>
      <c r="BI16">
        <v>0.81</v>
      </c>
      <c r="BJ16">
        <v>0.88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1.91</v>
      </c>
      <c r="BR16">
        <v>2.08</v>
      </c>
      <c r="BS16">
        <v>1.58</v>
      </c>
      <c r="BT16">
        <v>2.7803979999999999</v>
      </c>
      <c r="BU16">
        <v>1.2955490000000001</v>
      </c>
      <c r="BV16">
        <v>1.9023000000000001</v>
      </c>
      <c r="BW16">
        <v>1.851707</v>
      </c>
      <c r="BX16">
        <v>1.8676440000000001</v>
      </c>
      <c r="BY16">
        <v>2.5910959999999998</v>
      </c>
      <c r="BZ16">
        <v>1.2817289999999999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5.1303710000000002</v>
      </c>
      <c r="CK16">
        <v>1.77755</v>
      </c>
      <c r="CL16">
        <v>1.286988</v>
      </c>
      <c r="CM16">
        <v>3.3976519999999999</v>
      </c>
      <c r="CN16">
        <v>3.4202469999999998</v>
      </c>
      <c r="CO16">
        <v>4.1457540000000002</v>
      </c>
      <c r="CP16">
        <v>4.1097159999999997</v>
      </c>
      <c r="CQ16">
        <v>3.4202469999999998</v>
      </c>
      <c r="CR16">
        <v>0.32722499999999999</v>
      </c>
      <c r="CS16">
        <v>2.1610779999999998</v>
      </c>
      <c r="CT16">
        <v>0</v>
      </c>
      <c r="CU16">
        <v>0</v>
      </c>
      <c r="CV16">
        <v>0</v>
      </c>
      <c r="CW16">
        <v>2.3098610000000002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77.547111999999984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244.61294000000001</v>
      </c>
      <c r="L17">
        <v>0</v>
      </c>
      <c r="M17">
        <v>45.355356</v>
      </c>
      <c r="N17">
        <v>115.950656</v>
      </c>
      <c r="O17">
        <v>121.545478</v>
      </c>
      <c r="P17">
        <v>120.68910700000001</v>
      </c>
      <c r="Q17">
        <v>0</v>
      </c>
      <c r="R17">
        <v>10.954082</v>
      </c>
      <c r="S17">
        <v>13.580052</v>
      </c>
      <c r="T17">
        <v>0</v>
      </c>
      <c r="U17">
        <v>335.36497500000002</v>
      </c>
      <c r="V17">
        <v>1.9219999999999999</v>
      </c>
      <c r="W17">
        <v>26.311122999999998</v>
      </c>
      <c r="X17">
        <v>56.856124000000001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8.0495280000000005</v>
      </c>
      <c r="AE17">
        <v>0</v>
      </c>
      <c r="AF17">
        <v>8.709543</v>
      </c>
      <c r="AG17">
        <v>41.574013000000001</v>
      </c>
      <c r="AH17">
        <v>0</v>
      </c>
      <c r="AI17">
        <v>0</v>
      </c>
      <c r="AJ17">
        <v>0</v>
      </c>
      <c r="AK17">
        <v>51.431567000000001</v>
      </c>
      <c r="AL17">
        <v>2.2333639999999999</v>
      </c>
      <c r="AM17">
        <v>0</v>
      </c>
      <c r="AN17">
        <v>0.63485599999999998</v>
      </c>
      <c r="AO17">
        <v>4.2380100000000001</v>
      </c>
      <c r="AP17">
        <v>5.5396840000000003</v>
      </c>
      <c r="AQ17">
        <v>0</v>
      </c>
      <c r="AR17">
        <v>38.193984</v>
      </c>
      <c r="AS17">
        <v>23.657091000000001</v>
      </c>
      <c r="AT17">
        <v>12.98657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77.557111999999989</v>
      </c>
      <c r="BA17">
        <f t="shared" si="1"/>
        <v>1367.9472149999999</v>
      </c>
      <c r="BD17">
        <v>6.96</v>
      </c>
      <c r="BE17">
        <v>1.79</v>
      </c>
      <c r="BF17">
        <v>2.16</v>
      </c>
      <c r="BG17">
        <v>1.66</v>
      </c>
      <c r="BH17">
        <v>6.05</v>
      </c>
      <c r="BI17">
        <v>0.82</v>
      </c>
      <c r="BJ17">
        <v>0.88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1.91</v>
      </c>
      <c r="BR17">
        <v>2.08</v>
      </c>
      <c r="BS17">
        <v>1.58</v>
      </c>
      <c r="BT17">
        <v>2.7803979999999999</v>
      </c>
      <c r="BU17">
        <v>1.2955490000000001</v>
      </c>
      <c r="BV17">
        <v>1.9023000000000001</v>
      </c>
      <c r="BW17">
        <v>1.851707</v>
      </c>
      <c r="BX17">
        <v>1.8676440000000001</v>
      </c>
      <c r="BY17">
        <v>2.5910959999999998</v>
      </c>
      <c r="BZ17">
        <v>1.2817289999999999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5.1303710000000002</v>
      </c>
      <c r="CK17">
        <v>1.77755</v>
      </c>
      <c r="CL17">
        <v>1.286988</v>
      </c>
      <c r="CM17">
        <v>3.3976519999999999</v>
      </c>
      <c r="CN17">
        <v>3.4202469999999998</v>
      </c>
      <c r="CO17">
        <v>4.1457540000000002</v>
      </c>
      <c r="CP17">
        <v>4.1097159999999997</v>
      </c>
      <c r="CQ17">
        <v>3.4202469999999998</v>
      </c>
      <c r="CR17">
        <v>0.32722499999999999</v>
      </c>
      <c r="CS17">
        <v>2.1610779999999998</v>
      </c>
      <c r="CT17">
        <v>0</v>
      </c>
      <c r="CU17">
        <v>0</v>
      </c>
      <c r="CV17">
        <v>0</v>
      </c>
      <c r="CW17">
        <v>2.3098610000000002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77.557111999999989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244.61294000000001</v>
      </c>
      <c r="L18">
        <v>0</v>
      </c>
      <c r="M18">
        <v>45.355356</v>
      </c>
      <c r="N18">
        <v>115.950656</v>
      </c>
      <c r="O18">
        <v>121.545478</v>
      </c>
      <c r="P18">
        <v>120.68910700000001</v>
      </c>
      <c r="Q18">
        <v>0</v>
      </c>
      <c r="R18">
        <v>10.954082</v>
      </c>
      <c r="S18">
        <v>13.580052</v>
      </c>
      <c r="T18">
        <v>0</v>
      </c>
      <c r="U18">
        <v>335.36497500000002</v>
      </c>
      <c r="V18">
        <v>1.9219999999999999</v>
      </c>
      <c r="W18">
        <v>26.311122999999998</v>
      </c>
      <c r="X18">
        <v>56.856124000000001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8.0495280000000005</v>
      </c>
      <c r="AE18">
        <v>0</v>
      </c>
      <c r="AF18">
        <v>8.709543</v>
      </c>
      <c r="AG18">
        <v>41.574013000000001</v>
      </c>
      <c r="AH18">
        <v>0</v>
      </c>
      <c r="AI18">
        <v>0</v>
      </c>
      <c r="AJ18">
        <v>0</v>
      </c>
      <c r="AK18">
        <v>51.431567000000001</v>
      </c>
      <c r="AL18">
        <v>2.2333639999999999</v>
      </c>
      <c r="AM18">
        <v>0</v>
      </c>
      <c r="AN18">
        <v>0.63485599999999998</v>
      </c>
      <c r="AO18">
        <v>4.2380100000000001</v>
      </c>
      <c r="AP18">
        <v>5.5396840000000003</v>
      </c>
      <c r="AQ18">
        <v>0</v>
      </c>
      <c r="AR18">
        <v>38.193984</v>
      </c>
      <c r="AS18">
        <v>23.657091000000001</v>
      </c>
      <c r="AT18">
        <v>12.98657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77.557111999999989</v>
      </c>
      <c r="BA18">
        <f t="shared" si="1"/>
        <v>1367.9472149999999</v>
      </c>
      <c r="BD18">
        <v>6.96</v>
      </c>
      <c r="BE18">
        <v>1.79</v>
      </c>
      <c r="BF18">
        <v>2.16</v>
      </c>
      <c r="BG18">
        <v>1.66</v>
      </c>
      <c r="BH18">
        <v>6.05</v>
      </c>
      <c r="BI18">
        <v>0.82</v>
      </c>
      <c r="BJ18">
        <v>0.88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1.91</v>
      </c>
      <c r="BR18">
        <v>2.08</v>
      </c>
      <c r="BS18">
        <v>1.58</v>
      </c>
      <c r="BT18">
        <v>2.7803979999999999</v>
      </c>
      <c r="BU18">
        <v>1.2955490000000001</v>
      </c>
      <c r="BV18">
        <v>1.9023000000000001</v>
      </c>
      <c r="BW18">
        <v>1.851707</v>
      </c>
      <c r="BX18">
        <v>1.8676440000000001</v>
      </c>
      <c r="BY18">
        <v>2.5910959999999998</v>
      </c>
      <c r="BZ18">
        <v>1.2817289999999999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5.1303710000000002</v>
      </c>
      <c r="CK18">
        <v>1.77755</v>
      </c>
      <c r="CL18">
        <v>1.286988</v>
      </c>
      <c r="CM18">
        <v>3.3976519999999999</v>
      </c>
      <c r="CN18">
        <v>3.4202469999999998</v>
      </c>
      <c r="CO18">
        <v>4.1457540000000002</v>
      </c>
      <c r="CP18">
        <v>4.1097159999999997</v>
      </c>
      <c r="CQ18">
        <v>3.4202469999999998</v>
      </c>
      <c r="CR18">
        <v>0.32722499999999999</v>
      </c>
      <c r="CS18">
        <v>2.1610779999999998</v>
      </c>
      <c r="CT18">
        <v>0</v>
      </c>
      <c r="CU18">
        <v>0</v>
      </c>
      <c r="CV18">
        <v>0</v>
      </c>
      <c r="CW18">
        <v>2.3098610000000002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77.557111999999989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244.61294000000001</v>
      </c>
      <c r="L19">
        <v>0</v>
      </c>
      <c r="M19">
        <v>45.355356</v>
      </c>
      <c r="N19">
        <v>115.950656</v>
      </c>
      <c r="O19">
        <v>121.545478</v>
      </c>
      <c r="P19">
        <v>120.68910700000001</v>
      </c>
      <c r="Q19">
        <v>0</v>
      </c>
      <c r="R19">
        <v>10.954082</v>
      </c>
      <c r="S19">
        <v>13.580052</v>
      </c>
      <c r="T19">
        <v>0</v>
      </c>
      <c r="U19">
        <v>335.36497500000002</v>
      </c>
      <c r="V19">
        <v>1.9219999999999999</v>
      </c>
      <c r="W19">
        <v>26.311122999999998</v>
      </c>
      <c r="X19">
        <v>56.856124000000001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8.0495280000000005</v>
      </c>
      <c r="AE19">
        <v>0</v>
      </c>
      <c r="AF19">
        <v>8.709543</v>
      </c>
      <c r="AG19">
        <v>41.574013000000001</v>
      </c>
      <c r="AH19">
        <v>0</v>
      </c>
      <c r="AI19">
        <v>0</v>
      </c>
      <c r="AJ19">
        <v>0</v>
      </c>
      <c r="AK19">
        <v>51.431567000000001</v>
      </c>
      <c r="AL19">
        <v>2.2333639999999999</v>
      </c>
      <c r="AM19">
        <v>0</v>
      </c>
      <c r="AN19">
        <v>0.63485599999999998</v>
      </c>
      <c r="AO19">
        <v>4.2380100000000001</v>
      </c>
      <c r="AP19">
        <v>5.5396840000000003</v>
      </c>
      <c r="AQ19">
        <v>0</v>
      </c>
      <c r="AR19">
        <v>10.609439999999999</v>
      </c>
      <c r="AS19">
        <v>23.657091000000001</v>
      </c>
      <c r="AT19">
        <v>12.98657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77.307111999999989</v>
      </c>
      <c r="BA19">
        <f t="shared" si="1"/>
        <v>1340.1126709999999</v>
      </c>
      <c r="BD19">
        <v>6.96</v>
      </c>
      <c r="BE19">
        <v>1.79</v>
      </c>
      <c r="BF19">
        <v>2.16</v>
      </c>
      <c r="BG19">
        <v>1.66</v>
      </c>
      <c r="BH19">
        <v>6.05</v>
      </c>
      <c r="BI19">
        <v>0.56999999999999995</v>
      </c>
      <c r="BJ19">
        <v>0.88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1.91</v>
      </c>
      <c r="BR19">
        <v>2.08</v>
      </c>
      <c r="BS19">
        <v>1.58</v>
      </c>
      <c r="BT19">
        <v>2.7803979999999999</v>
      </c>
      <c r="BU19">
        <v>1.2955490000000001</v>
      </c>
      <c r="BV19">
        <v>1.9023000000000001</v>
      </c>
      <c r="BW19">
        <v>1.851707</v>
      </c>
      <c r="BX19">
        <v>1.8676440000000001</v>
      </c>
      <c r="BY19">
        <v>2.5910959999999998</v>
      </c>
      <c r="BZ19">
        <v>1.2817289999999999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5.1303710000000002</v>
      </c>
      <c r="CK19">
        <v>1.77755</v>
      </c>
      <c r="CL19">
        <v>1.286988</v>
      </c>
      <c r="CM19">
        <v>3.3976519999999999</v>
      </c>
      <c r="CN19">
        <v>3.4202469999999998</v>
      </c>
      <c r="CO19">
        <v>4.1457540000000002</v>
      </c>
      <c r="CP19">
        <v>4.1097159999999997</v>
      </c>
      <c r="CQ19">
        <v>3.4202469999999998</v>
      </c>
      <c r="CR19">
        <v>0.32722499999999999</v>
      </c>
      <c r="CS19">
        <v>2.1610779999999998</v>
      </c>
      <c r="CT19">
        <v>0</v>
      </c>
      <c r="CU19">
        <v>0</v>
      </c>
      <c r="CV19">
        <v>0</v>
      </c>
      <c r="CW19">
        <v>2.3098610000000002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77.307111999999989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244.61294000000001</v>
      </c>
      <c r="L20">
        <v>0</v>
      </c>
      <c r="M20">
        <v>45.355356</v>
      </c>
      <c r="N20">
        <v>115.950656</v>
      </c>
      <c r="O20">
        <v>121.545478</v>
      </c>
      <c r="P20">
        <v>120.68910700000001</v>
      </c>
      <c r="Q20">
        <v>0</v>
      </c>
      <c r="R20">
        <v>10.954082</v>
      </c>
      <c r="S20">
        <v>13.580052</v>
      </c>
      <c r="T20">
        <v>0</v>
      </c>
      <c r="U20">
        <v>335.36497500000002</v>
      </c>
      <c r="V20">
        <v>1.9219999999999999</v>
      </c>
      <c r="W20">
        <v>26.311122999999998</v>
      </c>
      <c r="X20">
        <v>56.856124000000001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8.0495280000000005</v>
      </c>
      <c r="AE20">
        <v>0</v>
      </c>
      <c r="AF20">
        <v>8.709543</v>
      </c>
      <c r="AG20">
        <v>41.574013000000001</v>
      </c>
      <c r="AH20">
        <v>0</v>
      </c>
      <c r="AI20">
        <v>0</v>
      </c>
      <c r="AJ20">
        <v>0</v>
      </c>
      <c r="AK20">
        <v>51.431567000000001</v>
      </c>
      <c r="AL20">
        <v>2.2333639999999999</v>
      </c>
      <c r="AM20">
        <v>0</v>
      </c>
      <c r="AN20">
        <v>0.63485599999999998</v>
      </c>
      <c r="AO20">
        <v>4.2380100000000001</v>
      </c>
      <c r="AP20">
        <v>5.5396840000000003</v>
      </c>
      <c r="AQ20">
        <v>0</v>
      </c>
      <c r="AR20">
        <v>10.609439999999999</v>
      </c>
      <c r="AS20">
        <v>15.254299</v>
      </c>
      <c r="AT20">
        <v>12.98657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77.307111999999989</v>
      </c>
      <c r="BA20">
        <f t="shared" si="1"/>
        <v>1331.7098789999998</v>
      </c>
      <c r="BD20">
        <v>6.96</v>
      </c>
      <c r="BE20">
        <v>1.79</v>
      </c>
      <c r="BF20">
        <v>2.16</v>
      </c>
      <c r="BG20">
        <v>1.66</v>
      </c>
      <c r="BH20">
        <v>6.05</v>
      </c>
      <c r="BI20">
        <v>0.56999999999999995</v>
      </c>
      <c r="BJ20">
        <v>0.88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1.91</v>
      </c>
      <c r="BR20">
        <v>2.08</v>
      </c>
      <c r="BS20">
        <v>1.58</v>
      </c>
      <c r="BT20">
        <v>2.7803979999999999</v>
      </c>
      <c r="BU20">
        <v>1.2955490000000001</v>
      </c>
      <c r="BV20">
        <v>1.9023000000000001</v>
      </c>
      <c r="BW20">
        <v>1.851707</v>
      </c>
      <c r="BX20">
        <v>1.8676440000000001</v>
      </c>
      <c r="BY20">
        <v>2.5910959999999998</v>
      </c>
      <c r="BZ20">
        <v>1.2817289999999999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5.1303710000000002</v>
      </c>
      <c r="CK20">
        <v>1.77755</v>
      </c>
      <c r="CL20">
        <v>1.286988</v>
      </c>
      <c r="CM20">
        <v>3.3976519999999999</v>
      </c>
      <c r="CN20">
        <v>3.4202469999999998</v>
      </c>
      <c r="CO20">
        <v>4.1457540000000002</v>
      </c>
      <c r="CP20">
        <v>4.1097159999999997</v>
      </c>
      <c r="CQ20">
        <v>3.4202469999999998</v>
      </c>
      <c r="CR20">
        <v>0.32722499999999999</v>
      </c>
      <c r="CS20">
        <v>2.1610779999999998</v>
      </c>
      <c r="CT20">
        <v>0</v>
      </c>
      <c r="CU20">
        <v>0</v>
      </c>
      <c r="CV20">
        <v>0</v>
      </c>
      <c r="CW20">
        <v>2.3098610000000002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77.307111999999989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244.61294000000001</v>
      </c>
      <c r="L21">
        <v>0</v>
      </c>
      <c r="M21">
        <v>45.355356</v>
      </c>
      <c r="N21">
        <v>115.950656</v>
      </c>
      <c r="O21">
        <v>121.545478</v>
      </c>
      <c r="P21">
        <v>120.68910700000001</v>
      </c>
      <c r="Q21">
        <v>0</v>
      </c>
      <c r="R21">
        <v>10.954082</v>
      </c>
      <c r="S21">
        <v>13.580052</v>
      </c>
      <c r="T21">
        <v>0</v>
      </c>
      <c r="U21">
        <v>335.36497500000002</v>
      </c>
      <c r="V21">
        <v>1.9219999999999999</v>
      </c>
      <c r="W21">
        <v>26.311122999999998</v>
      </c>
      <c r="X21">
        <v>85.687565000000006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8.0495280000000005</v>
      </c>
      <c r="AE21">
        <v>0</v>
      </c>
      <c r="AF21">
        <v>8.709543</v>
      </c>
      <c r="AG21">
        <v>41.574013000000001</v>
      </c>
      <c r="AH21">
        <v>0</v>
      </c>
      <c r="AI21">
        <v>0</v>
      </c>
      <c r="AJ21">
        <v>0</v>
      </c>
      <c r="AK21">
        <v>51.431567000000001</v>
      </c>
      <c r="AL21">
        <v>2.2333639999999999</v>
      </c>
      <c r="AM21">
        <v>0</v>
      </c>
      <c r="AN21">
        <v>0.63485599999999998</v>
      </c>
      <c r="AO21">
        <v>4.2380100000000001</v>
      </c>
      <c r="AP21">
        <v>9.8483280000000004</v>
      </c>
      <c r="AQ21">
        <v>0</v>
      </c>
      <c r="AR21">
        <v>10.609439999999999</v>
      </c>
      <c r="AS21">
        <v>15.254299</v>
      </c>
      <c r="AT21">
        <v>12.98657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77.497111999999987</v>
      </c>
      <c r="BA21">
        <f t="shared" si="1"/>
        <v>1365.0399639999998</v>
      </c>
      <c r="BD21">
        <v>6.96</v>
      </c>
      <c r="BE21">
        <v>1.79</v>
      </c>
      <c r="BF21">
        <v>2.16</v>
      </c>
      <c r="BG21">
        <v>1.66</v>
      </c>
      <c r="BH21">
        <v>6.05</v>
      </c>
      <c r="BI21">
        <v>0.76</v>
      </c>
      <c r="BJ21">
        <v>0.88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1.91</v>
      </c>
      <c r="BR21">
        <v>2.08</v>
      </c>
      <c r="BS21">
        <v>1.58</v>
      </c>
      <c r="BT21">
        <v>2.7803979999999999</v>
      </c>
      <c r="BU21">
        <v>1.2955490000000001</v>
      </c>
      <c r="BV21">
        <v>1.9023000000000001</v>
      </c>
      <c r="BW21">
        <v>1.851707</v>
      </c>
      <c r="BX21">
        <v>1.8676440000000001</v>
      </c>
      <c r="BY21">
        <v>2.5910959999999998</v>
      </c>
      <c r="BZ21">
        <v>1.2817289999999999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5.1303710000000002</v>
      </c>
      <c r="CK21">
        <v>1.77755</v>
      </c>
      <c r="CL21">
        <v>1.286988</v>
      </c>
      <c r="CM21">
        <v>3.3976519999999999</v>
      </c>
      <c r="CN21">
        <v>3.4202469999999998</v>
      </c>
      <c r="CO21">
        <v>4.1457540000000002</v>
      </c>
      <c r="CP21">
        <v>4.1097159999999997</v>
      </c>
      <c r="CQ21">
        <v>3.4202469999999998</v>
      </c>
      <c r="CR21">
        <v>0.32722499999999999</v>
      </c>
      <c r="CS21">
        <v>2.1610779999999998</v>
      </c>
      <c r="CT21">
        <v>0</v>
      </c>
      <c r="CU21">
        <v>0</v>
      </c>
      <c r="CV21">
        <v>0</v>
      </c>
      <c r="CW21">
        <v>2.3098610000000002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77.497111999999987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244.61294000000001</v>
      </c>
      <c r="L22">
        <v>0</v>
      </c>
      <c r="M22">
        <v>45.355356</v>
      </c>
      <c r="N22">
        <v>115.950656</v>
      </c>
      <c r="O22">
        <v>121.545478</v>
      </c>
      <c r="P22">
        <v>120.68910700000001</v>
      </c>
      <c r="Q22">
        <v>0</v>
      </c>
      <c r="R22">
        <v>10.954082</v>
      </c>
      <c r="S22">
        <v>13.580052</v>
      </c>
      <c r="T22">
        <v>0</v>
      </c>
      <c r="U22">
        <v>335.36497500000002</v>
      </c>
      <c r="V22">
        <v>1.9219999999999999</v>
      </c>
      <c r="W22">
        <v>44.160238</v>
      </c>
      <c r="X22">
        <v>85.687565000000006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8.0495280000000005</v>
      </c>
      <c r="AE22">
        <v>0</v>
      </c>
      <c r="AF22">
        <v>8.709543</v>
      </c>
      <c r="AG22">
        <v>41.574013000000001</v>
      </c>
      <c r="AH22">
        <v>22.953389000000001</v>
      </c>
      <c r="AI22">
        <v>0</v>
      </c>
      <c r="AJ22">
        <v>0</v>
      </c>
      <c r="AK22">
        <v>51.431567000000001</v>
      </c>
      <c r="AL22">
        <v>2.2333639999999999</v>
      </c>
      <c r="AM22">
        <v>0</v>
      </c>
      <c r="AN22">
        <v>0.63485599999999998</v>
      </c>
      <c r="AO22">
        <v>4.2380100000000001</v>
      </c>
      <c r="AP22">
        <v>9.8483280000000004</v>
      </c>
      <c r="AQ22">
        <v>0</v>
      </c>
      <c r="AR22">
        <v>10.609439999999999</v>
      </c>
      <c r="AS22">
        <v>15.254299</v>
      </c>
      <c r="AT22">
        <v>12.98657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77.621272999999988</v>
      </c>
      <c r="BA22">
        <f t="shared" si="1"/>
        <v>1405.9666289999998</v>
      </c>
      <c r="BD22">
        <v>6.96</v>
      </c>
      <c r="BE22">
        <v>1.79</v>
      </c>
      <c r="BF22">
        <v>2.16</v>
      </c>
      <c r="BG22">
        <v>1.66</v>
      </c>
      <c r="BH22">
        <v>6.05</v>
      </c>
      <c r="BI22">
        <v>0.76</v>
      </c>
      <c r="BJ22">
        <v>0.88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1.91</v>
      </c>
      <c r="BR22">
        <v>2.08</v>
      </c>
      <c r="BS22">
        <v>1.58</v>
      </c>
      <c r="BT22">
        <v>2.7803979999999999</v>
      </c>
      <c r="BU22">
        <v>1.2955490000000001</v>
      </c>
      <c r="BV22">
        <v>1.9023000000000001</v>
      </c>
      <c r="BW22">
        <v>1.851707</v>
      </c>
      <c r="BX22">
        <v>1.8676440000000001</v>
      </c>
      <c r="BY22">
        <v>2.5910959999999998</v>
      </c>
      <c r="BZ22">
        <v>1.2817289999999999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5.1303710000000002</v>
      </c>
      <c r="CK22">
        <v>1.77755</v>
      </c>
      <c r="CL22">
        <v>1.286988</v>
      </c>
      <c r="CM22">
        <v>3.3976519999999999</v>
      </c>
      <c r="CN22">
        <v>3.4202469999999998</v>
      </c>
      <c r="CO22">
        <v>4.1457540000000002</v>
      </c>
      <c r="CP22">
        <v>4.1097159999999997</v>
      </c>
      <c r="CQ22">
        <v>3.4202469999999998</v>
      </c>
      <c r="CR22">
        <v>0.32722499999999999</v>
      </c>
      <c r="CS22">
        <v>2.1610779999999998</v>
      </c>
      <c r="CT22">
        <v>0</v>
      </c>
      <c r="CU22">
        <v>0</v>
      </c>
      <c r="CV22">
        <v>0.12416099999999999</v>
      </c>
      <c r="CW22">
        <v>2.3098610000000002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77.621272999999988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244.61294000000001</v>
      </c>
      <c r="L23">
        <v>0</v>
      </c>
      <c r="M23">
        <v>45.355356</v>
      </c>
      <c r="N23">
        <v>115.950656</v>
      </c>
      <c r="O23">
        <v>121.545478</v>
      </c>
      <c r="P23">
        <v>120.68910700000001</v>
      </c>
      <c r="Q23">
        <v>0</v>
      </c>
      <c r="R23">
        <v>13.643125</v>
      </c>
      <c r="S23">
        <v>15.868031999999999</v>
      </c>
      <c r="T23">
        <v>0</v>
      </c>
      <c r="U23">
        <v>335.36497500000002</v>
      </c>
      <c r="V23">
        <v>11.437517</v>
      </c>
      <c r="W23">
        <v>44.589516000000003</v>
      </c>
      <c r="X23">
        <v>85.687565000000006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8.0495280000000005</v>
      </c>
      <c r="AE23">
        <v>0</v>
      </c>
      <c r="AF23">
        <v>8.709543</v>
      </c>
      <c r="AG23">
        <v>41.574013000000001</v>
      </c>
      <c r="AH23">
        <v>45.906778000000003</v>
      </c>
      <c r="AI23">
        <v>0</v>
      </c>
      <c r="AJ23">
        <v>0</v>
      </c>
      <c r="AK23">
        <v>51.431567000000001</v>
      </c>
      <c r="AL23">
        <v>2.2333639999999999</v>
      </c>
      <c r="AM23">
        <v>0</v>
      </c>
      <c r="AN23">
        <v>0.63485599999999998</v>
      </c>
      <c r="AO23">
        <v>4.2380100000000001</v>
      </c>
      <c r="AP23">
        <v>9.8483280000000004</v>
      </c>
      <c r="AQ23">
        <v>0</v>
      </c>
      <c r="AR23">
        <v>12.731328</v>
      </c>
      <c r="AS23">
        <v>10.341898</v>
      </c>
      <c r="AT23">
        <v>12.98657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77.555433999999991</v>
      </c>
      <c r="BA23">
        <f t="shared" si="1"/>
        <v>1440.9854839999998</v>
      </c>
      <c r="BD23">
        <v>6.96</v>
      </c>
      <c r="BE23">
        <v>1.79</v>
      </c>
      <c r="BF23">
        <v>2.16</v>
      </c>
      <c r="BG23">
        <v>1.66</v>
      </c>
      <c r="BH23">
        <v>6.05</v>
      </c>
      <c r="BI23">
        <v>0.56999999999999995</v>
      </c>
      <c r="BJ23">
        <v>0.88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1.91</v>
      </c>
      <c r="BR23">
        <v>2.08</v>
      </c>
      <c r="BS23">
        <v>1.58</v>
      </c>
      <c r="BT23">
        <v>2.7803979999999999</v>
      </c>
      <c r="BU23">
        <v>1.2955490000000001</v>
      </c>
      <c r="BV23">
        <v>1.9023000000000001</v>
      </c>
      <c r="BW23">
        <v>1.851707</v>
      </c>
      <c r="BX23">
        <v>1.8676440000000001</v>
      </c>
      <c r="BY23">
        <v>2.5910959999999998</v>
      </c>
      <c r="BZ23">
        <v>1.2817289999999999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5.1303710000000002</v>
      </c>
      <c r="CK23">
        <v>1.77755</v>
      </c>
      <c r="CL23">
        <v>1.286988</v>
      </c>
      <c r="CM23">
        <v>3.3976519999999999</v>
      </c>
      <c r="CN23">
        <v>3.4202469999999998</v>
      </c>
      <c r="CO23">
        <v>4.1457540000000002</v>
      </c>
      <c r="CP23">
        <v>4.1097159999999997</v>
      </c>
      <c r="CQ23">
        <v>3.4202469999999998</v>
      </c>
      <c r="CR23">
        <v>0.32722499999999999</v>
      </c>
      <c r="CS23">
        <v>2.1610779999999998</v>
      </c>
      <c r="CT23">
        <v>0</v>
      </c>
      <c r="CU23">
        <v>0</v>
      </c>
      <c r="CV23">
        <v>0.24832199999999999</v>
      </c>
      <c r="CW23">
        <v>2.3098610000000002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77.555433999999991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247.19572400000001</v>
      </c>
      <c r="L24">
        <v>0</v>
      </c>
      <c r="M24">
        <v>45.355356</v>
      </c>
      <c r="N24">
        <v>115.950656</v>
      </c>
      <c r="O24">
        <v>121.545478</v>
      </c>
      <c r="P24">
        <v>120.68910700000001</v>
      </c>
      <c r="Q24">
        <v>0</v>
      </c>
      <c r="R24">
        <v>17.969450999999999</v>
      </c>
      <c r="S24">
        <v>20.765384000000001</v>
      </c>
      <c r="T24">
        <v>0</v>
      </c>
      <c r="U24">
        <v>335.36497500000002</v>
      </c>
      <c r="V24">
        <v>14.858677</v>
      </c>
      <c r="W24">
        <v>44.589516000000003</v>
      </c>
      <c r="X24">
        <v>85.687565000000006</v>
      </c>
      <c r="Y24">
        <v>0</v>
      </c>
      <c r="Z24">
        <v>6.2982019999999999</v>
      </c>
      <c r="AA24">
        <v>0</v>
      </c>
      <c r="AB24">
        <v>0</v>
      </c>
      <c r="AC24">
        <v>0</v>
      </c>
      <c r="AD24">
        <v>8.0495280000000005</v>
      </c>
      <c r="AE24">
        <v>12.113213</v>
      </c>
      <c r="AF24">
        <v>8.709543</v>
      </c>
      <c r="AG24">
        <v>41.574013000000001</v>
      </c>
      <c r="AH24">
        <v>68.860167000000004</v>
      </c>
      <c r="AI24">
        <v>0</v>
      </c>
      <c r="AJ24">
        <v>0</v>
      </c>
      <c r="AK24">
        <v>51.431567000000001</v>
      </c>
      <c r="AL24">
        <v>2.2333639999999999</v>
      </c>
      <c r="AM24">
        <v>0</v>
      </c>
      <c r="AN24">
        <v>0.63485599999999998</v>
      </c>
      <c r="AO24">
        <v>4.2380100000000001</v>
      </c>
      <c r="AP24">
        <v>9.8483280000000004</v>
      </c>
      <c r="AQ24">
        <v>15.428855</v>
      </c>
      <c r="AR24">
        <v>12.731328</v>
      </c>
      <c r="AS24">
        <v>10.341898</v>
      </c>
      <c r="AT24">
        <v>12.98657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77.945984999999993</v>
      </c>
      <c r="BA24">
        <f t="shared" si="1"/>
        <v>1513.397316</v>
      </c>
      <c r="BD24">
        <v>6.96</v>
      </c>
      <c r="BE24">
        <v>1.79</v>
      </c>
      <c r="BF24">
        <v>2.16</v>
      </c>
      <c r="BG24">
        <v>1.66</v>
      </c>
      <c r="BH24">
        <v>6.05</v>
      </c>
      <c r="BI24">
        <v>0.56999999999999995</v>
      </c>
      <c r="BJ24">
        <v>0.88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1.91</v>
      </c>
      <c r="BR24">
        <v>2.08</v>
      </c>
      <c r="BS24">
        <v>1.58</v>
      </c>
      <c r="BT24">
        <v>2.7803979999999999</v>
      </c>
      <c r="BU24">
        <v>1.2955490000000001</v>
      </c>
      <c r="BV24">
        <v>1.9023000000000001</v>
      </c>
      <c r="BW24">
        <v>1.851707</v>
      </c>
      <c r="BX24">
        <v>1.8676440000000001</v>
      </c>
      <c r="BY24">
        <v>2.5910959999999998</v>
      </c>
      <c r="BZ24">
        <v>1.2817289999999999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5.1303710000000002</v>
      </c>
      <c r="CK24">
        <v>1.77755</v>
      </c>
      <c r="CL24">
        <v>1.286988</v>
      </c>
      <c r="CM24">
        <v>3.3976519999999999</v>
      </c>
      <c r="CN24">
        <v>3.4202469999999998</v>
      </c>
      <c r="CO24">
        <v>4.1457540000000002</v>
      </c>
      <c r="CP24">
        <v>4.1097159999999997</v>
      </c>
      <c r="CQ24">
        <v>3.4202469999999998</v>
      </c>
      <c r="CR24">
        <v>0.32722499999999999</v>
      </c>
      <c r="CS24">
        <v>2.1610779999999998</v>
      </c>
      <c r="CT24">
        <v>0</v>
      </c>
      <c r="CU24">
        <v>0.26638899999999999</v>
      </c>
      <c r="CV24">
        <v>0.37248399999999998</v>
      </c>
      <c r="CW24">
        <v>2.3098610000000002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77.945984999999993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247.19572400000001</v>
      </c>
      <c r="L25">
        <v>0</v>
      </c>
      <c r="M25">
        <v>45.355356</v>
      </c>
      <c r="N25">
        <v>115.950656</v>
      </c>
      <c r="O25">
        <v>121.545478</v>
      </c>
      <c r="P25">
        <v>120.68910700000001</v>
      </c>
      <c r="Q25">
        <v>0</v>
      </c>
      <c r="R25">
        <v>17.969450999999999</v>
      </c>
      <c r="S25">
        <v>20.765384000000001</v>
      </c>
      <c r="T25">
        <v>0</v>
      </c>
      <c r="U25">
        <v>335.36497500000002</v>
      </c>
      <c r="V25">
        <v>14.858677</v>
      </c>
      <c r="W25">
        <v>44.589516000000003</v>
      </c>
      <c r="X25">
        <v>85.687565000000006</v>
      </c>
      <c r="Y25">
        <v>0</v>
      </c>
      <c r="Z25">
        <v>12.596404</v>
      </c>
      <c r="AA25">
        <v>0</v>
      </c>
      <c r="AB25">
        <v>0</v>
      </c>
      <c r="AC25">
        <v>9.5195120000000006</v>
      </c>
      <c r="AD25">
        <v>8.0495280000000005</v>
      </c>
      <c r="AE25">
        <v>15.141515999999999</v>
      </c>
      <c r="AF25">
        <v>8.709543</v>
      </c>
      <c r="AG25">
        <v>41.574013000000001</v>
      </c>
      <c r="AH25">
        <v>91.813556000000005</v>
      </c>
      <c r="AI25">
        <v>0</v>
      </c>
      <c r="AJ25">
        <v>0</v>
      </c>
      <c r="AK25">
        <v>51.431567000000001</v>
      </c>
      <c r="AL25">
        <v>2.2333639999999999</v>
      </c>
      <c r="AM25">
        <v>0</v>
      </c>
      <c r="AN25">
        <v>0.63485599999999998</v>
      </c>
      <c r="AO25">
        <v>3.1078739999999998</v>
      </c>
      <c r="AP25">
        <v>4.9241640000000002</v>
      </c>
      <c r="AQ25">
        <v>30.857710000000001</v>
      </c>
      <c r="AR25">
        <v>12.731328</v>
      </c>
      <c r="AS25">
        <v>10.341898</v>
      </c>
      <c r="AT25">
        <v>12.98657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77.946534999999983</v>
      </c>
      <c r="BA25">
        <f t="shared" si="1"/>
        <v>1564.5718269999998</v>
      </c>
      <c r="BD25">
        <v>6.96</v>
      </c>
      <c r="BE25">
        <v>1.79</v>
      </c>
      <c r="BF25">
        <v>2.16</v>
      </c>
      <c r="BG25">
        <v>1.66</v>
      </c>
      <c r="BH25">
        <v>6.05</v>
      </c>
      <c r="BI25">
        <v>0.56999999999999995</v>
      </c>
      <c r="BJ25">
        <v>0.88</v>
      </c>
      <c r="BK25">
        <v>1.19</v>
      </c>
      <c r="BL25">
        <v>0</v>
      </c>
      <c r="BM25">
        <v>0.08</v>
      </c>
      <c r="BN25">
        <v>2.88</v>
      </c>
      <c r="BO25">
        <v>1.82</v>
      </c>
      <c r="BP25">
        <v>0.25</v>
      </c>
      <c r="BQ25">
        <v>1.91</v>
      </c>
      <c r="BR25">
        <v>2.08</v>
      </c>
      <c r="BS25">
        <v>1.58</v>
      </c>
      <c r="BT25">
        <v>2.7803979999999999</v>
      </c>
      <c r="BU25">
        <v>1.2955490000000001</v>
      </c>
      <c r="BV25">
        <v>1.9023000000000001</v>
      </c>
      <c r="BW25">
        <v>1.851707</v>
      </c>
      <c r="BX25">
        <v>1.8676440000000001</v>
      </c>
      <c r="BY25">
        <v>2.5910959999999998</v>
      </c>
      <c r="BZ25">
        <v>1.2817289999999999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5.1303710000000002</v>
      </c>
      <c r="CK25">
        <v>1.77755</v>
      </c>
      <c r="CL25">
        <v>1.286988</v>
      </c>
      <c r="CM25">
        <v>3.3976519999999999</v>
      </c>
      <c r="CN25">
        <v>3.4202469999999998</v>
      </c>
      <c r="CO25">
        <v>4.1457540000000002</v>
      </c>
      <c r="CP25">
        <v>4.1097159999999997</v>
      </c>
      <c r="CQ25">
        <v>3.4202469999999998</v>
      </c>
      <c r="CR25">
        <v>0.32722499999999999</v>
      </c>
      <c r="CS25">
        <v>2.1610779999999998</v>
      </c>
      <c r="CT25">
        <v>0</v>
      </c>
      <c r="CU25">
        <v>0.53277799999999997</v>
      </c>
      <c r="CV25">
        <v>0.496645</v>
      </c>
      <c r="CW25">
        <v>2.3098610000000002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77.946534999999983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247.19572400000001</v>
      </c>
      <c r="L26">
        <v>0</v>
      </c>
      <c r="M26">
        <v>45.355356</v>
      </c>
      <c r="N26">
        <v>115.950656</v>
      </c>
      <c r="O26">
        <v>121.545478</v>
      </c>
      <c r="P26">
        <v>120.68910700000001</v>
      </c>
      <c r="Q26">
        <v>0</v>
      </c>
      <c r="R26">
        <v>17.969450999999999</v>
      </c>
      <c r="S26">
        <v>20.765384000000001</v>
      </c>
      <c r="T26">
        <v>0</v>
      </c>
      <c r="U26">
        <v>335.36497500000002</v>
      </c>
      <c r="V26">
        <v>14.858677</v>
      </c>
      <c r="W26">
        <v>44.589516000000003</v>
      </c>
      <c r="X26">
        <v>85.687565000000006</v>
      </c>
      <c r="Y26">
        <v>0</v>
      </c>
      <c r="Z26">
        <v>12.596404</v>
      </c>
      <c r="AA26">
        <v>13.501435000000001</v>
      </c>
      <c r="AB26">
        <v>12.902386</v>
      </c>
      <c r="AC26">
        <v>19.039024000000001</v>
      </c>
      <c r="AD26">
        <v>8.0495280000000005</v>
      </c>
      <c r="AE26">
        <v>30.283031999999999</v>
      </c>
      <c r="AF26">
        <v>8.709543</v>
      </c>
      <c r="AG26">
        <v>41.574013000000001</v>
      </c>
      <c r="AH26">
        <v>114.766944</v>
      </c>
      <c r="AI26">
        <v>0</v>
      </c>
      <c r="AJ26">
        <v>0</v>
      </c>
      <c r="AK26">
        <v>51.431567000000001</v>
      </c>
      <c r="AL26">
        <v>2.2333639999999999</v>
      </c>
      <c r="AM26">
        <v>5.1121359999999996</v>
      </c>
      <c r="AN26">
        <v>0.63485599999999998</v>
      </c>
      <c r="AO26">
        <v>3.1078739999999998</v>
      </c>
      <c r="AP26">
        <v>4.9241640000000002</v>
      </c>
      <c r="AQ26">
        <v>30.857710000000001</v>
      </c>
      <c r="AR26">
        <v>12.731328</v>
      </c>
      <c r="AS26">
        <v>10.341898</v>
      </c>
      <c r="AT26">
        <v>12.98657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78.684215999999992</v>
      </c>
      <c r="BA26">
        <f t="shared" si="1"/>
        <v>1644.4398809999993</v>
      </c>
      <c r="BD26">
        <v>6.96</v>
      </c>
      <c r="BE26">
        <v>1.79</v>
      </c>
      <c r="BF26">
        <v>2.16</v>
      </c>
      <c r="BG26">
        <v>1.66</v>
      </c>
      <c r="BH26">
        <v>6.05</v>
      </c>
      <c r="BI26">
        <v>0.57999999999999996</v>
      </c>
      <c r="BJ26">
        <v>0.9</v>
      </c>
      <c r="BK26">
        <v>1.19</v>
      </c>
      <c r="BL26">
        <v>0</v>
      </c>
      <c r="BM26">
        <v>0.08</v>
      </c>
      <c r="BN26">
        <v>2.88</v>
      </c>
      <c r="BO26">
        <v>1.82</v>
      </c>
      <c r="BP26">
        <v>0.25</v>
      </c>
      <c r="BQ26">
        <v>1.91</v>
      </c>
      <c r="BR26">
        <v>2.08</v>
      </c>
      <c r="BS26">
        <v>1.58</v>
      </c>
      <c r="BT26">
        <v>2.7803979999999999</v>
      </c>
      <c r="BU26">
        <v>1.2955490000000001</v>
      </c>
      <c r="BV26">
        <v>1.9023000000000001</v>
      </c>
      <c r="BW26">
        <v>1.851707</v>
      </c>
      <c r="BX26">
        <v>1.8676440000000001</v>
      </c>
      <c r="BY26">
        <v>2.5910959999999998</v>
      </c>
      <c r="BZ26">
        <v>1.2817289999999999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5.1303710000000002</v>
      </c>
      <c r="CK26">
        <v>1.77755</v>
      </c>
      <c r="CL26">
        <v>1.286988</v>
      </c>
      <c r="CM26">
        <v>3.3976519999999999</v>
      </c>
      <c r="CN26">
        <v>3.4202469999999998</v>
      </c>
      <c r="CO26">
        <v>4.1457540000000002</v>
      </c>
      <c r="CP26">
        <v>4.1097159999999997</v>
      </c>
      <c r="CQ26">
        <v>3.4202469999999998</v>
      </c>
      <c r="CR26">
        <v>0.32722499999999999</v>
      </c>
      <c r="CS26">
        <v>2.1610779999999998</v>
      </c>
      <c r="CT26">
        <v>0.31713000000000002</v>
      </c>
      <c r="CU26">
        <v>0.79916799999999999</v>
      </c>
      <c r="CV26">
        <v>0.62080599999999997</v>
      </c>
      <c r="CW26">
        <v>2.3098610000000002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78.684215999999992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286.75644199999999</v>
      </c>
      <c r="L27">
        <v>0</v>
      </c>
      <c r="M27">
        <v>45.355356</v>
      </c>
      <c r="N27">
        <v>115.950656</v>
      </c>
      <c r="O27">
        <v>121.545478</v>
      </c>
      <c r="P27">
        <v>120.68910700000001</v>
      </c>
      <c r="Q27">
        <v>0</v>
      </c>
      <c r="R27">
        <v>17.969450999999999</v>
      </c>
      <c r="S27">
        <v>20.765384000000001</v>
      </c>
      <c r="T27">
        <v>0</v>
      </c>
      <c r="U27">
        <v>335.36497500000002</v>
      </c>
      <c r="V27">
        <v>14.858677</v>
      </c>
      <c r="W27">
        <v>44.589516000000003</v>
      </c>
      <c r="X27">
        <v>85.687565000000006</v>
      </c>
      <c r="Y27">
        <v>0</v>
      </c>
      <c r="Z27">
        <v>12.596404</v>
      </c>
      <c r="AA27">
        <v>27.002870000000001</v>
      </c>
      <c r="AB27">
        <v>12.902386</v>
      </c>
      <c r="AC27">
        <v>28.587347000000001</v>
      </c>
      <c r="AD27">
        <v>17.916692000000001</v>
      </c>
      <c r="AE27">
        <v>48.579030000000003</v>
      </c>
      <c r="AF27">
        <v>8.709543</v>
      </c>
      <c r="AG27">
        <v>41.574013000000001</v>
      </c>
      <c r="AH27">
        <v>137.72033300000001</v>
      </c>
      <c r="AI27">
        <v>0</v>
      </c>
      <c r="AJ27">
        <v>0</v>
      </c>
      <c r="AK27">
        <v>51.431567000000001</v>
      </c>
      <c r="AL27">
        <v>11.16682</v>
      </c>
      <c r="AM27">
        <v>10.224271</v>
      </c>
      <c r="AN27">
        <v>0.63485599999999998</v>
      </c>
      <c r="AO27">
        <v>3.1078739999999998</v>
      </c>
      <c r="AP27">
        <v>4.9241640000000002</v>
      </c>
      <c r="AQ27">
        <v>46.286565000000003</v>
      </c>
      <c r="AR27">
        <v>15.914160000000001</v>
      </c>
      <c r="AS27">
        <v>10.341898</v>
      </c>
      <c r="AT27">
        <v>12.98657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79.384284999999991</v>
      </c>
      <c r="BA27">
        <f t="shared" si="1"/>
        <v>1791.524255</v>
      </c>
      <c r="BD27">
        <v>6.96</v>
      </c>
      <c r="BE27">
        <v>1.79</v>
      </c>
      <c r="BF27">
        <v>2.16</v>
      </c>
      <c r="BG27">
        <v>1.66</v>
      </c>
      <c r="BH27">
        <v>6.05</v>
      </c>
      <c r="BI27">
        <v>0.57999999999999996</v>
      </c>
      <c r="BJ27">
        <v>0.9</v>
      </c>
      <c r="BK27">
        <v>1.19</v>
      </c>
      <c r="BL27">
        <v>0</v>
      </c>
      <c r="BM27">
        <v>0.08</v>
      </c>
      <c r="BN27">
        <v>2.88</v>
      </c>
      <c r="BO27">
        <v>1.82</v>
      </c>
      <c r="BP27">
        <v>0.25</v>
      </c>
      <c r="BQ27">
        <v>1.91</v>
      </c>
      <c r="BR27">
        <v>2.08</v>
      </c>
      <c r="BS27">
        <v>1.58</v>
      </c>
      <c r="BT27">
        <v>2.7803979999999999</v>
      </c>
      <c r="BU27">
        <v>1.2955490000000001</v>
      </c>
      <c r="BV27">
        <v>1.9023000000000001</v>
      </c>
      <c r="BW27">
        <v>1.851707</v>
      </c>
      <c r="BX27">
        <v>1.8676440000000001</v>
      </c>
      <c r="BY27">
        <v>2.5910959999999998</v>
      </c>
      <c r="BZ27">
        <v>1.2817289999999999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5.1303710000000002</v>
      </c>
      <c r="CK27">
        <v>1.77755</v>
      </c>
      <c r="CL27">
        <v>1.286988</v>
      </c>
      <c r="CM27">
        <v>3.3976519999999999</v>
      </c>
      <c r="CN27">
        <v>3.4202469999999998</v>
      </c>
      <c r="CO27">
        <v>4.1457540000000002</v>
      </c>
      <c r="CP27">
        <v>4.1097159999999997</v>
      </c>
      <c r="CQ27">
        <v>3.4202469999999998</v>
      </c>
      <c r="CR27">
        <v>0.32722499999999999</v>
      </c>
      <c r="CS27">
        <v>2.1610779999999998</v>
      </c>
      <c r="CT27">
        <v>0.62664900000000001</v>
      </c>
      <c r="CU27">
        <v>1.0655570000000001</v>
      </c>
      <c r="CV27">
        <v>0.74496700000000005</v>
      </c>
      <c r="CW27">
        <v>2.3098610000000002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79.384284999999991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313.14550200000002</v>
      </c>
      <c r="L28">
        <v>0</v>
      </c>
      <c r="M28">
        <v>45.355356</v>
      </c>
      <c r="N28">
        <v>115.950656</v>
      </c>
      <c r="O28">
        <v>121.545478</v>
      </c>
      <c r="P28">
        <v>120.68910700000001</v>
      </c>
      <c r="Q28">
        <v>0</v>
      </c>
      <c r="R28">
        <v>20.365608000000002</v>
      </c>
      <c r="S28">
        <v>25.346374999999998</v>
      </c>
      <c r="T28">
        <v>0</v>
      </c>
      <c r="U28">
        <v>335.36497500000002</v>
      </c>
      <c r="V28">
        <v>17.432860999999999</v>
      </c>
      <c r="W28">
        <v>44.589516000000003</v>
      </c>
      <c r="X28">
        <v>85.687565000000006</v>
      </c>
      <c r="Y28">
        <v>0</v>
      </c>
      <c r="Z28">
        <v>12.596404</v>
      </c>
      <c r="AA28">
        <v>27.002870000000001</v>
      </c>
      <c r="AB28">
        <v>39.023135000000003</v>
      </c>
      <c r="AC28">
        <v>28.587347000000001</v>
      </c>
      <c r="AD28">
        <v>17.916692000000001</v>
      </c>
      <c r="AE28">
        <v>48.579030000000003</v>
      </c>
      <c r="AF28">
        <v>19.35454</v>
      </c>
      <c r="AG28">
        <v>41.574013000000001</v>
      </c>
      <c r="AH28">
        <v>137.72033300000001</v>
      </c>
      <c r="AI28">
        <v>3.7565490000000001</v>
      </c>
      <c r="AJ28">
        <v>0</v>
      </c>
      <c r="AK28">
        <v>51.431567000000001</v>
      </c>
      <c r="AL28">
        <v>11.16682</v>
      </c>
      <c r="AM28">
        <v>15.572352</v>
      </c>
      <c r="AN28">
        <v>0.63485599999999998</v>
      </c>
      <c r="AO28">
        <v>3.1078739999999998</v>
      </c>
      <c r="AP28">
        <v>4.9241640000000002</v>
      </c>
      <c r="AQ28">
        <v>61.715420000000002</v>
      </c>
      <c r="AR28">
        <v>15.914160000000001</v>
      </c>
      <c r="AS28">
        <v>10.341898</v>
      </c>
      <c r="AT28">
        <v>12.98657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79.697608999999986</v>
      </c>
      <c r="BA28">
        <f t="shared" si="1"/>
        <v>1889.0772019999995</v>
      </c>
      <c r="BD28">
        <v>6.96</v>
      </c>
      <c r="BE28">
        <v>1.79</v>
      </c>
      <c r="BF28">
        <v>2.16</v>
      </c>
      <c r="BG28">
        <v>1.66</v>
      </c>
      <c r="BH28">
        <v>6.05</v>
      </c>
      <c r="BI28">
        <v>0.57999999999999996</v>
      </c>
      <c r="BJ28">
        <v>0.9</v>
      </c>
      <c r="BK28">
        <v>1.19</v>
      </c>
      <c r="BL28">
        <v>0</v>
      </c>
      <c r="BM28">
        <v>0.08</v>
      </c>
      <c r="BN28">
        <v>2.88</v>
      </c>
      <c r="BO28">
        <v>1.82</v>
      </c>
      <c r="BP28">
        <v>0.25</v>
      </c>
      <c r="BQ28">
        <v>1.91</v>
      </c>
      <c r="BR28">
        <v>2.08</v>
      </c>
      <c r="BS28">
        <v>1.58</v>
      </c>
      <c r="BT28">
        <v>2.7803979999999999</v>
      </c>
      <c r="BU28">
        <v>1.2955490000000001</v>
      </c>
      <c r="BV28">
        <v>1.9023000000000001</v>
      </c>
      <c r="BW28">
        <v>1.851707</v>
      </c>
      <c r="BX28">
        <v>1.8676440000000001</v>
      </c>
      <c r="BY28">
        <v>2.5910959999999998</v>
      </c>
      <c r="BZ28">
        <v>1.2817289999999999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5.1303710000000002</v>
      </c>
      <c r="CK28">
        <v>1.77755</v>
      </c>
      <c r="CL28">
        <v>1.286988</v>
      </c>
      <c r="CM28">
        <v>3.3976519999999999</v>
      </c>
      <c r="CN28">
        <v>3.4202469999999998</v>
      </c>
      <c r="CO28">
        <v>4.1457540000000002</v>
      </c>
      <c r="CP28">
        <v>4.1097159999999997</v>
      </c>
      <c r="CQ28">
        <v>3.4202469999999998</v>
      </c>
      <c r="CR28">
        <v>0.32722499999999999</v>
      </c>
      <c r="CS28">
        <v>2.1610779999999998</v>
      </c>
      <c r="CT28">
        <v>0.93997299999999995</v>
      </c>
      <c r="CU28">
        <v>1.0655570000000001</v>
      </c>
      <c r="CV28">
        <v>0.74496700000000005</v>
      </c>
      <c r="CW28">
        <v>2.3098610000000002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79.697608999999986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329.97876200000002</v>
      </c>
      <c r="L29">
        <v>0</v>
      </c>
      <c r="M29">
        <v>45.355356</v>
      </c>
      <c r="N29">
        <v>115.950656</v>
      </c>
      <c r="O29">
        <v>121.545478</v>
      </c>
      <c r="P29">
        <v>120.68910700000001</v>
      </c>
      <c r="Q29">
        <v>0</v>
      </c>
      <c r="R29">
        <v>20.365608000000002</v>
      </c>
      <c r="S29">
        <v>25.346374999999998</v>
      </c>
      <c r="T29">
        <v>0</v>
      </c>
      <c r="U29">
        <v>335.36497500000002</v>
      </c>
      <c r="V29">
        <v>17.432860999999999</v>
      </c>
      <c r="W29">
        <v>44.589516000000003</v>
      </c>
      <c r="X29">
        <v>85.687565000000006</v>
      </c>
      <c r="Y29">
        <v>0</v>
      </c>
      <c r="Z29">
        <v>12.596404</v>
      </c>
      <c r="AA29">
        <v>27.002870000000001</v>
      </c>
      <c r="AB29">
        <v>39.023135000000003</v>
      </c>
      <c r="AC29">
        <v>28.587347000000001</v>
      </c>
      <c r="AD29">
        <v>17.916692000000001</v>
      </c>
      <c r="AE29">
        <v>48.579030000000003</v>
      </c>
      <c r="AF29">
        <v>19.35454</v>
      </c>
      <c r="AG29">
        <v>41.574013000000001</v>
      </c>
      <c r="AH29">
        <v>137.72033300000001</v>
      </c>
      <c r="AI29">
        <v>16.278379000000001</v>
      </c>
      <c r="AJ29">
        <v>0</v>
      </c>
      <c r="AK29">
        <v>51.431567000000001</v>
      </c>
      <c r="AL29">
        <v>11.16682</v>
      </c>
      <c r="AM29">
        <v>15.572352</v>
      </c>
      <c r="AN29">
        <v>0.63485599999999998</v>
      </c>
      <c r="AO29">
        <v>3.1078739999999998</v>
      </c>
      <c r="AP29">
        <v>4.9241640000000002</v>
      </c>
      <c r="AQ29">
        <v>61.715420000000002</v>
      </c>
      <c r="AR29">
        <v>15.914160000000001</v>
      </c>
      <c r="AS29">
        <v>10.341898</v>
      </c>
      <c r="AT29">
        <v>12.98657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79.697608999999986</v>
      </c>
      <c r="BA29">
        <f t="shared" si="1"/>
        <v>1918.4322919999997</v>
      </c>
      <c r="BD29">
        <v>6.96</v>
      </c>
      <c r="BE29">
        <v>1.79</v>
      </c>
      <c r="BF29">
        <v>2.16</v>
      </c>
      <c r="BG29">
        <v>1.66</v>
      </c>
      <c r="BH29">
        <v>6.05</v>
      </c>
      <c r="BI29">
        <v>0.57999999999999996</v>
      </c>
      <c r="BJ29">
        <v>0.9</v>
      </c>
      <c r="BK29">
        <v>1.19</v>
      </c>
      <c r="BL29">
        <v>0</v>
      </c>
      <c r="BM29">
        <v>0.08</v>
      </c>
      <c r="BN29">
        <v>2.88</v>
      </c>
      <c r="BO29">
        <v>1.82</v>
      </c>
      <c r="BP29">
        <v>0.25</v>
      </c>
      <c r="BQ29">
        <v>1.91</v>
      </c>
      <c r="BR29">
        <v>2.08</v>
      </c>
      <c r="BS29">
        <v>1.58</v>
      </c>
      <c r="BT29">
        <v>2.7803979999999999</v>
      </c>
      <c r="BU29">
        <v>1.2955490000000001</v>
      </c>
      <c r="BV29">
        <v>1.9023000000000001</v>
      </c>
      <c r="BW29">
        <v>1.851707</v>
      </c>
      <c r="BX29">
        <v>1.8676440000000001</v>
      </c>
      <c r="BY29">
        <v>2.5910959999999998</v>
      </c>
      <c r="BZ29">
        <v>1.2817289999999999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5.1303710000000002</v>
      </c>
      <c r="CK29">
        <v>1.77755</v>
      </c>
      <c r="CL29">
        <v>1.286988</v>
      </c>
      <c r="CM29">
        <v>3.3976519999999999</v>
      </c>
      <c r="CN29">
        <v>3.4202469999999998</v>
      </c>
      <c r="CO29">
        <v>4.1457540000000002</v>
      </c>
      <c r="CP29">
        <v>4.1097159999999997</v>
      </c>
      <c r="CQ29">
        <v>3.4202469999999998</v>
      </c>
      <c r="CR29">
        <v>0.32722499999999999</v>
      </c>
      <c r="CS29">
        <v>2.1610779999999998</v>
      </c>
      <c r="CT29">
        <v>0.93997299999999995</v>
      </c>
      <c r="CU29">
        <v>1.0655570000000001</v>
      </c>
      <c r="CV29">
        <v>0.74496700000000005</v>
      </c>
      <c r="CW29">
        <v>2.3098610000000002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79.697608999999986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329.97876200000002</v>
      </c>
      <c r="L30">
        <v>0</v>
      </c>
      <c r="M30">
        <v>45.355356</v>
      </c>
      <c r="N30">
        <v>115.950656</v>
      </c>
      <c r="O30">
        <v>121.545478</v>
      </c>
      <c r="P30">
        <v>120.68910700000001</v>
      </c>
      <c r="Q30">
        <v>0</v>
      </c>
      <c r="R30">
        <v>20.365608000000002</v>
      </c>
      <c r="S30">
        <v>25.346374999999998</v>
      </c>
      <c r="T30">
        <v>0</v>
      </c>
      <c r="U30">
        <v>335.36497500000002</v>
      </c>
      <c r="V30">
        <v>17.432860999999999</v>
      </c>
      <c r="W30">
        <v>44.589516000000003</v>
      </c>
      <c r="X30">
        <v>85.687565000000006</v>
      </c>
      <c r="Y30">
        <v>0</v>
      </c>
      <c r="Z30">
        <v>12.596404</v>
      </c>
      <c r="AA30">
        <v>27.002870000000001</v>
      </c>
      <c r="AB30">
        <v>39.023135000000003</v>
      </c>
      <c r="AC30">
        <v>28.587347000000001</v>
      </c>
      <c r="AD30">
        <v>17.916692000000001</v>
      </c>
      <c r="AE30">
        <v>48.579030000000003</v>
      </c>
      <c r="AF30">
        <v>19.35454</v>
      </c>
      <c r="AG30">
        <v>41.574013000000001</v>
      </c>
      <c r="AH30">
        <v>137.72033300000001</v>
      </c>
      <c r="AI30">
        <v>16.278379000000001</v>
      </c>
      <c r="AJ30">
        <v>0</v>
      </c>
      <c r="AK30">
        <v>51.431567000000001</v>
      </c>
      <c r="AL30">
        <v>11.16682</v>
      </c>
      <c r="AM30">
        <v>15.572352</v>
      </c>
      <c r="AN30">
        <v>0.63485599999999998</v>
      </c>
      <c r="AO30">
        <v>3.1078739999999998</v>
      </c>
      <c r="AP30">
        <v>4.9241640000000002</v>
      </c>
      <c r="AQ30">
        <v>61.715420000000002</v>
      </c>
      <c r="AR30">
        <v>15.914160000000001</v>
      </c>
      <c r="AS30">
        <v>10.341898</v>
      </c>
      <c r="AT30">
        <v>12.98657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79.697608999999986</v>
      </c>
      <c r="BA30">
        <f t="shared" si="1"/>
        <v>1918.4322919999997</v>
      </c>
      <c r="BD30">
        <v>6.96</v>
      </c>
      <c r="BE30">
        <v>1.79</v>
      </c>
      <c r="BF30">
        <v>2.16</v>
      </c>
      <c r="BG30">
        <v>1.66</v>
      </c>
      <c r="BH30">
        <v>6.05</v>
      </c>
      <c r="BI30">
        <v>0.57999999999999996</v>
      </c>
      <c r="BJ30">
        <v>0.9</v>
      </c>
      <c r="BK30">
        <v>1.19</v>
      </c>
      <c r="BL30">
        <v>0</v>
      </c>
      <c r="BM30">
        <v>0.08</v>
      </c>
      <c r="BN30">
        <v>2.88</v>
      </c>
      <c r="BO30">
        <v>1.82</v>
      </c>
      <c r="BP30">
        <v>0.25</v>
      </c>
      <c r="BQ30">
        <v>1.91</v>
      </c>
      <c r="BR30">
        <v>2.08</v>
      </c>
      <c r="BS30">
        <v>1.58</v>
      </c>
      <c r="BT30">
        <v>2.7803979999999999</v>
      </c>
      <c r="BU30">
        <v>1.2955490000000001</v>
      </c>
      <c r="BV30">
        <v>1.9023000000000001</v>
      </c>
      <c r="BW30">
        <v>1.851707</v>
      </c>
      <c r="BX30">
        <v>1.8676440000000001</v>
      </c>
      <c r="BY30">
        <v>2.5910959999999998</v>
      </c>
      <c r="BZ30">
        <v>1.2817289999999999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5.1303710000000002</v>
      </c>
      <c r="CK30">
        <v>1.77755</v>
      </c>
      <c r="CL30">
        <v>1.286988</v>
      </c>
      <c r="CM30">
        <v>3.3976519999999999</v>
      </c>
      <c r="CN30">
        <v>3.4202469999999998</v>
      </c>
      <c r="CO30">
        <v>4.1457540000000002</v>
      </c>
      <c r="CP30">
        <v>4.1097159999999997</v>
      </c>
      <c r="CQ30">
        <v>3.4202469999999998</v>
      </c>
      <c r="CR30">
        <v>0.32722499999999999</v>
      </c>
      <c r="CS30">
        <v>2.1610779999999998</v>
      </c>
      <c r="CT30">
        <v>0.93997299999999995</v>
      </c>
      <c r="CU30">
        <v>1.0655570000000001</v>
      </c>
      <c r="CV30">
        <v>0.74496700000000005</v>
      </c>
      <c r="CW30">
        <v>2.3098610000000002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79.697608999999986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329.97876200000002</v>
      </c>
      <c r="L31">
        <v>0</v>
      </c>
      <c r="M31">
        <v>45.355356</v>
      </c>
      <c r="N31">
        <v>115.950656</v>
      </c>
      <c r="O31">
        <v>121.545478</v>
      </c>
      <c r="P31">
        <v>120.68910700000001</v>
      </c>
      <c r="Q31">
        <v>0</v>
      </c>
      <c r="R31">
        <v>20.365608000000002</v>
      </c>
      <c r="S31">
        <v>25.346374999999998</v>
      </c>
      <c r="T31">
        <v>0</v>
      </c>
      <c r="U31">
        <v>335.36497500000002</v>
      </c>
      <c r="V31">
        <v>11.609861</v>
      </c>
      <c r="W31">
        <v>44.589516000000003</v>
      </c>
      <c r="X31">
        <v>85.687565000000006</v>
      </c>
      <c r="Y31">
        <v>0</v>
      </c>
      <c r="Z31">
        <v>12.596404</v>
      </c>
      <c r="AA31">
        <v>27.002870000000001</v>
      </c>
      <c r="AB31">
        <v>39.023135000000003</v>
      </c>
      <c r="AC31">
        <v>28.587347000000001</v>
      </c>
      <c r="AD31">
        <v>17.916692000000001</v>
      </c>
      <c r="AE31">
        <v>48.579030000000003</v>
      </c>
      <c r="AF31">
        <v>19.35454</v>
      </c>
      <c r="AG31">
        <v>41.574013000000001</v>
      </c>
      <c r="AH31">
        <v>137.72033300000001</v>
      </c>
      <c r="AI31">
        <v>16.278379000000001</v>
      </c>
      <c r="AJ31">
        <v>0</v>
      </c>
      <c r="AK31">
        <v>51.431567000000001</v>
      </c>
      <c r="AL31">
        <v>11.16682</v>
      </c>
      <c r="AM31">
        <v>15.572352</v>
      </c>
      <c r="AN31">
        <v>0.63485599999999998</v>
      </c>
      <c r="AO31">
        <v>3.1078739999999998</v>
      </c>
      <c r="AP31">
        <v>4.9241640000000002</v>
      </c>
      <c r="AQ31">
        <v>61.715420000000002</v>
      </c>
      <c r="AR31">
        <v>38.193984</v>
      </c>
      <c r="AS31">
        <v>10.341898</v>
      </c>
      <c r="AT31">
        <v>12.98657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79.717608999999982</v>
      </c>
      <c r="BA31">
        <f t="shared" si="1"/>
        <v>1934.9091159999996</v>
      </c>
      <c r="BD31">
        <v>6.96</v>
      </c>
      <c r="BE31">
        <v>1.79</v>
      </c>
      <c r="BF31">
        <v>2.16</v>
      </c>
      <c r="BG31">
        <v>1.66</v>
      </c>
      <c r="BH31">
        <v>6.05</v>
      </c>
      <c r="BI31">
        <v>0.56000000000000005</v>
      </c>
      <c r="BJ31">
        <v>0.94</v>
      </c>
      <c r="BK31">
        <v>1.19</v>
      </c>
      <c r="BL31">
        <v>0</v>
      </c>
      <c r="BM31">
        <v>0.08</v>
      </c>
      <c r="BN31">
        <v>2.88</v>
      </c>
      <c r="BO31">
        <v>1.82</v>
      </c>
      <c r="BP31">
        <v>0.25</v>
      </c>
      <c r="BQ31">
        <v>1.91</v>
      </c>
      <c r="BR31">
        <v>2.08</v>
      </c>
      <c r="BS31">
        <v>1.58</v>
      </c>
      <c r="BT31">
        <v>2.7803979999999999</v>
      </c>
      <c r="BU31">
        <v>1.2955490000000001</v>
      </c>
      <c r="BV31">
        <v>1.9023000000000001</v>
      </c>
      <c r="BW31">
        <v>1.851707</v>
      </c>
      <c r="BX31">
        <v>1.8676440000000001</v>
      </c>
      <c r="BY31">
        <v>2.5910959999999998</v>
      </c>
      <c r="BZ31">
        <v>1.2817289999999999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5.1303710000000002</v>
      </c>
      <c r="CK31">
        <v>1.77755</v>
      </c>
      <c r="CL31">
        <v>1.286988</v>
      </c>
      <c r="CM31">
        <v>3.3976519999999999</v>
      </c>
      <c r="CN31">
        <v>3.4202469999999998</v>
      </c>
      <c r="CO31">
        <v>4.1457540000000002</v>
      </c>
      <c r="CP31">
        <v>4.1097159999999997</v>
      </c>
      <c r="CQ31">
        <v>3.4202469999999998</v>
      </c>
      <c r="CR31">
        <v>0.32722499999999999</v>
      </c>
      <c r="CS31">
        <v>2.1610779999999998</v>
      </c>
      <c r="CT31">
        <v>0.93997299999999995</v>
      </c>
      <c r="CU31">
        <v>1.0655570000000001</v>
      </c>
      <c r="CV31">
        <v>0.74496700000000005</v>
      </c>
      <c r="CW31">
        <v>2.3098610000000002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79.717608999999982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329.97876200000002</v>
      </c>
      <c r="L32">
        <v>0</v>
      </c>
      <c r="M32">
        <v>45.355356</v>
      </c>
      <c r="N32">
        <v>115.950656</v>
      </c>
      <c r="O32">
        <v>121.545478</v>
      </c>
      <c r="P32">
        <v>120.68910700000001</v>
      </c>
      <c r="Q32">
        <v>0</v>
      </c>
      <c r="R32">
        <v>20.365608000000002</v>
      </c>
      <c r="S32">
        <v>25.346374999999998</v>
      </c>
      <c r="T32">
        <v>0</v>
      </c>
      <c r="U32">
        <v>335.36497500000002</v>
      </c>
      <c r="V32">
        <v>11.609861</v>
      </c>
      <c r="W32">
        <v>44.589516000000003</v>
      </c>
      <c r="X32">
        <v>85.687565000000006</v>
      </c>
      <c r="Y32">
        <v>0</v>
      </c>
      <c r="Z32">
        <v>12.596404</v>
      </c>
      <c r="AA32">
        <v>27.002870000000001</v>
      </c>
      <c r="AB32">
        <v>39.023135000000003</v>
      </c>
      <c r="AC32">
        <v>28.587347000000001</v>
      </c>
      <c r="AD32">
        <v>17.916692000000001</v>
      </c>
      <c r="AE32">
        <v>48.579030000000003</v>
      </c>
      <c r="AF32">
        <v>19.35454</v>
      </c>
      <c r="AG32">
        <v>41.574013000000001</v>
      </c>
      <c r="AH32">
        <v>137.72033300000001</v>
      </c>
      <c r="AI32">
        <v>16.278379000000001</v>
      </c>
      <c r="AJ32">
        <v>0</v>
      </c>
      <c r="AK32">
        <v>51.431567000000001</v>
      </c>
      <c r="AL32">
        <v>11.16682</v>
      </c>
      <c r="AM32">
        <v>15.572352</v>
      </c>
      <c r="AN32">
        <v>0.63485599999999998</v>
      </c>
      <c r="AO32">
        <v>3.1078739999999998</v>
      </c>
      <c r="AP32">
        <v>4.9241640000000002</v>
      </c>
      <c r="AQ32">
        <v>61.715420000000002</v>
      </c>
      <c r="AR32">
        <v>38.193984</v>
      </c>
      <c r="AS32">
        <v>10.341898</v>
      </c>
      <c r="AT32">
        <v>12.98657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79.717608999999982</v>
      </c>
      <c r="BA32">
        <f t="shared" si="1"/>
        <v>1934.9091159999996</v>
      </c>
      <c r="BD32">
        <v>6.96</v>
      </c>
      <c r="BE32">
        <v>1.79</v>
      </c>
      <c r="BF32">
        <v>2.16</v>
      </c>
      <c r="BG32">
        <v>1.66</v>
      </c>
      <c r="BH32">
        <v>6.05</v>
      </c>
      <c r="BI32">
        <v>0.56000000000000005</v>
      </c>
      <c r="BJ32">
        <v>0.94</v>
      </c>
      <c r="BK32">
        <v>1.19</v>
      </c>
      <c r="BL32">
        <v>0</v>
      </c>
      <c r="BM32">
        <v>0.08</v>
      </c>
      <c r="BN32">
        <v>2.88</v>
      </c>
      <c r="BO32">
        <v>1.82</v>
      </c>
      <c r="BP32">
        <v>0.25</v>
      </c>
      <c r="BQ32">
        <v>1.91</v>
      </c>
      <c r="BR32">
        <v>2.08</v>
      </c>
      <c r="BS32">
        <v>1.58</v>
      </c>
      <c r="BT32">
        <v>2.7803979999999999</v>
      </c>
      <c r="BU32">
        <v>1.2955490000000001</v>
      </c>
      <c r="BV32">
        <v>1.9023000000000001</v>
      </c>
      <c r="BW32">
        <v>1.851707</v>
      </c>
      <c r="BX32">
        <v>1.8676440000000001</v>
      </c>
      <c r="BY32">
        <v>2.5910959999999998</v>
      </c>
      <c r="BZ32">
        <v>1.2817289999999999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5.1303710000000002</v>
      </c>
      <c r="CK32">
        <v>1.77755</v>
      </c>
      <c r="CL32">
        <v>1.286988</v>
      </c>
      <c r="CM32">
        <v>3.3976519999999999</v>
      </c>
      <c r="CN32">
        <v>3.4202469999999998</v>
      </c>
      <c r="CO32">
        <v>4.1457540000000002</v>
      </c>
      <c r="CP32">
        <v>4.1097159999999997</v>
      </c>
      <c r="CQ32">
        <v>3.4202469999999998</v>
      </c>
      <c r="CR32">
        <v>0.32722499999999999</v>
      </c>
      <c r="CS32">
        <v>2.1610779999999998</v>
      </c>
      <c r="CT32">
        <v>0.93997299999999995</v>
      </c>
      <c r="CU32">
        <v>1.0655570000000001</v>
      </c>
      <c r="CV32">
        <v>0.74496700000000005</v>
      </c>
      <c r="CW32">
        <v>2.3098610000000002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79.717608999999982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329.97876200000002</v>
      </c>
      <c r="L33">
        <v>0</v>
      </c>
      <c r="M33">
        <v>45.355356</v>
      </c>
      <c r="N33">
        <v>115.950656</v>
      </c>
      <c r="O33">
        <v>121.545478</v>
      </c>
      <c r="P33">
        <v>120.68910700000001</v>
      </c>
      <c r="Q33">
        <v>0</v>
      </c>
      <c r="R33">
        <v>20.365608000000002</v>
      </c>
      <c r="S33">
        <v>25.346374999999998</v>
      </c>
      <c r="T33">
        <v>0</v>
      </c>
      <c r="U33">
        <v>335.36497500000002</v>
      </c>
      <c r="V33">
        <v>11.609861</v>
      </c>
      <c r="W33">
        <v>44.589516000000003</v>
      </c>
      <c r="X33">
        <v>85.687565000000006</v>
      </c>
      <c r="Y33">
        <v>0</v>
      </c>
      <c r="Z33">
        <v>12.596404</v>
      </c>
      <c r="AA33">
        <v>13.501435000000001</v>
      </c>
      <c r="AB33">
        <v>39.023135000000003</v>
      </c>
      <c r="AC33">
        <v>28.587347000000001</v>
      </c>
      <c r="AD33">
        <v>17.916692000000001</v>
      </c>
      <c r="AE33">
        <v>48.579030000000003</v>
      </c>
      <c r="AF33">
        <v>19.35454</v>
      </c>
      <c r="AG33">
        <v>41.574013000000001</v>
      </c>
      <c r="AH33">
        <v>137.72033300000001</v>
      </c>
      <c r="AI33">
        <v>16.278379000000001</v>
      </c>
      <c r="AJ33">
        <v>0</v>
      </c>
      <c r="AK33">
        <v>51.431567000000001</v>
      </c>
      <c r="AL33">
        <v>22.333639999999999</v>
      </c>
      <c r="AM33">
        <v>15.572352</v>
      </c>
      <c r="AN33">
        <v>0.63485599999999998</v>
      </c>
      <c r="AO33">
        <v>3.1078739999999998</v>
      </c>
      <c r="AP33">
        <v>4.9241640000000002</v>
      </c>
      <c r="AQ33">
        <v>61.715420000000002</v>
      </c>
      <c r="AR33">
        <v>12.731328</v>
      </c>
      <c r="AS33">
        <v>10.341898</v>
      </c>
      <c r="AT33">
        <v>12.98657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79.451219999999978</v>
      </c>
      <c r="BA33">
        <f t="shared" si="1"/>
        <v>1906.8454559999996</v>
      </c>
      <c r="BD33">
        <v>6.96</v>
      </c>
      <c r="BE33">
        <v>1.79</v>
      </c>
      <c r="BF33">
        <v>2.16</v>
      </c>
      <c r="BG33">
        <v>1.66</v>
      </c>
      <c r="BH33">
        <v>6.05</v>
      </c>
      <c r="BI33">
        <v>0.56000000000000005</v>
      </c>
      <c r="BJ33">
        <v>0.94</v>
      </c>
      <c r="BK33">
        <v>1.19</v>
      </c>
      <c r="BL33">
        <v>0</v>
      </c>
      <c r="BM33">
        <v>0.08</v>
      </c>
      <c r="BN33">
        <v>2.88</v>
      </c>
      <c r="BO33">
        <v>1.82</v>
      </c>
      <c r="BP33">
        <v>0.25</v>
      </c>
      <c r="BQ33">
        <v>1.91</v>
      </c>
      <c r="BR33">
        <v>2.08</v>
      </c>
      <c r="BS33">
        <v>1.58</v>
      </c>
      <c r="BT33">
        <v>2.7803979999999999</v>
      </c>
      <c r="BU33">
        <v>1.2955490000000001</v>
      </c>
      <c r="BV33">
        <v>1.9023000000000001</v>
      </c>
      <c r="BW33">
        <v>1.851707</v>
      </c>
      <c r="BX33">
        <v>1.8676440000000001</v>
      </c>
      <c r="BY33">
        <v>2.5910959999999998</v>
      </c>
      <c r="BZ33">
        <v>1.2817289999999999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5.1303710000000002</v>
      </c>
      <c r="CK33">
        <v>1.77755</v>
      </c>
      <c r="CL33">
        <v>1.286988</v>
      </c>
      <c r="CM33">
        <v>3.3976519999999999</v>
      </c>
      <c r="CN33">
        <v>3.4202469999999998</v>
      </c>
      <c r="CO33">
        <v>4.1457540000000002</v>
      </c>
      <c r="CP33">
        <v>4.1097159999999997</v>
      </c>
      <c r="CQ33">
        <v>3.4202469999999998</v>
      </c>
      <c r="CR33">
        <v>0.32722499999999999</v>
      </c>
      <c r="CS33">
        <v>2.1610779999999998</v>
      </c>
      <c r="CT33">
        <v>0.93997299999999995</v>
      </c>
      <c r="CU33">
        <v>0.79916799999999999</v>
      </c>
      <c r="CV33">
        <v>0.74496700000000005</v>
      </c>
      <c r="CW33">
        <v>2.3098610000000002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79.451219999999978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329.97876200000002</v>
      </c>
      <c r="L34">
        <v>0</v>
      </c>
      <c r="M34">
        <v>45.355356</v>
      </c>
      <c r="N34">
        <v>115.950656</v>
      </c>
      <c r="O34">
        <v>121.545478</v>
      </c>
      <c r="P34">
        <v>120.68910700000001</v>
      </c>
      <c r="Q34">
        <v>0</v>
      </c>
      <c r="R34">
        <v>20.365608000000002</v>
      </c>
      <c r="S34">
        <v>25.346374999999998</v>
      </c>
      <c r="T34">
        <v>0</v>
      </c>
      <c r="U34">
        <v>335.36497500000002</v>
      </c>
      <c r="V34">
        <v>11.609861</v>
      </c>
      <c r="W34">
        <v>44.589516000000003</v>
      </c>
      <c r="X34">
        <v>85.687565000000006</v>
      </c>
      <c r="Y34">
        <v>0</v>
      </c>
      <c r="Z34">
        <v>6.2950299999999997</v>
      </c>
      <c r="AA34">
        <v>0</v>
      </c>
      <c r="AB34">
        <v>39.023135000000003</v>
      </c>
      <c r="AC34">
        <v>28.587347000000001</v>
      </c>
      <c r="AD34">
        <v>8.9583460000000006</v>
      </c>
      <c r="AE34">
        <v>48.579030000000003</v>
      </c>
      <c r="AF34">
        <v>8.709543</v>
      </c>
      <c r="AG34">
        <v>41.574013000000001</v>
      </c>
      <c r="AH34">
        <v>114.766944</v>
      </c>
      <c r="AI34">
        <v>16.278379000000001</v>
      </c>
      <c r="AJ34">
        <v>0</v>
      </c>
      <c r="AK34">
        <v>51.431567000000001</v>
      </c>
      <c r="AL34">
        <v>67.000919999999994</v>
      </c>
      <c r="AM34">
        <v>10.355352</v>
      </c>
      <c r="AN34">
        <v>0.63485599999999998</v>
      </c>
      <c r="AO34">
        <v>3.1078739999999998</v>
      </c>
      <c r="AP34">
        <v>4.9241640000000002</v>
      </c>
      <c r="AQ34">
        <v>44.974800000000002</v>
      </c>
      <c r="AR34">
        <v>12.731328</v>
      </c>
      <c r="AS34">
        <v>10.341898</v>
      </c>
      <c r="AT34">
        <v>12.98657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78.437825999999987</v>
      </c>
      <c r="BA34">
        <f t="shared" si="1"/>
        <v>1866.1821809999997</v>
      </c>
      <c r="BD34">
        <v>6.96</v>
      </c>
      <c r="BE34">
        <v>1.79</v>
      </c>
      <c r="BF34">
        <v>2.16</v>
      </c>
      <c r="BG34">
        <v>1.66</v>
      </c>
      <c r="BH34">
        <v>6.05</v>
      </c>
      <c r="BI34">
        <v>0.56000000000000005</v>
      </c>
      <c r="BJ34">
        <v>0.94</v>
      </c>
      <c r="BK34">
        <v>1.19</v>
      </c>
      <c r="BL34">
        <v>0</v>
      </c>
      <c r="BM34">
        <v>0.08</v>
      </c>
      <c r="BN34">
        <v>2.88</v>
      </c>
      <c r="BO34">
        <v>1.82</v>
      </c>
      <c r="BP34">
        <v>0.25</v>
      </c>
      <c r="BQ34">
        <v>1.91</v>
      </c>
      <c r="BR34">
        <v>2.08</v>
      </c>
      <c r="BS34">
        <v>1.58</v>
      </c>
      <c r="BT34">
        <v>2.7803979999999999</v>
      </c>
      <c r="BU34">
        <v>1.2955490000000001</v>
      </c>
      <c r="BV34">
        <v>1.9023000000000001</v>
      </c>
      <c r="BW34">
        <v>1.851707</v>
      </c>
      <c r="BX34">
        <v>1.8676440000000001</v>
      </c>
      <c r="BY34">
        <v>2.5910959999999998</v>
      </c>
      <c r="BZ34">
        <v>1.2817289999999999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5.1303710000000002</v>
      </c>
      <c r="CK34">
        <v>1.77755</v>
      </c>
      <c r="CL34">
        <v>1.286988</v>
      </c>
      <c r="CM34">
        <v>3.3976519999999999</v>
      </c>
      <c r="CN34">
        <v>3.4202469999999998</v>
      </c>
      <c r="CO34">
        <v>4.1457540000000002</v>
      </c>
      <c r="CP34">
        <v>4.1097159999999997</v>
      </c>
      <c r="CQ34">
        <v>3.4202469999999998</v>
      </c>
      <c r="CR34">
        <v>0.32722499999999999</v>
      </c>
      <c r="CS34">
        <v>2.1610779999999998</v>
      </c>
      <c r="CT34">
        <v>0.31713000000000002</v>
      </c>
      <c r="CU34">
        <v>0.53277799999999997</v>
      </c>
      <c r="CV34">
        <v>0.62080599999999997</v>
      </c>
      <c r="CW34">
        <v>2.3098610000000002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78.437825999999987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329.97876200000002</v>
      </c>
      <c r="L35">
        <v>0</v>
      </c>
      <c r="M35">
        <v>45.355356</v>
      </c>
      <c r="N35">
        <v>115.950656</v>
      </c>
      <c r="O35">
        <v>121.545478</v>
      </c>
      <c r="P35">
        <v>120.68910700000001</v>
      </c>
      <c r="Q35">
        <v>0</v>
      </c>
      <c r="R35">
        <v>20.365608000000002</v>
      </c>
      <c r="S35">
        <v>25.346374999999998</v>
      </c>
      <c r="T35">
        <v>0</v>
      </c>
      <c r="U35">
        <v>335.36497500000002</v>
      </c>
      <c r="V35">
        <v>11.609861</v>
      </c>
      <c r="W35">
        <v>44.589516000000003</v>
      </c>
      <c r="X35">
        <v>85.687565000000006</v>
      </c>
      <c r="Y35">
        <v>0</v>
      </c>
      <c r="Z35">
        <v>0</v>
      </c>
      <c r="AA35">
        <v>0</v>
      </c>
      <c r="AB35">
        <v>39.023135000000003</v>
      </c>
      <c r="AC35">
        <v>19.039024000000001</v>
      </c>
      <c r="AD35">
        <v>8.9583460000000006</v>
      </c>
      <c r="AE35">
        <v>48.579030000000003</v>
      </c>
      <c r="AF35">
        <v>8.709543</v>
      </c>
      <c r="AG35">
        <v>41.574013000000001</v>
      </c>
      <c r="AH35">
        <v>91.813556000000005</v>
      </c>
      <c r="AI35">
        <v>3.7565490000000001</v>
      </c>
      <c r="AJ35">
        <v>0</v>
      </c>
      <c r="AK35">
        <v>51.431567000000001</v>
      </c>
      <c r="AL35">
        <v>67.000919999999994</v>
      </c>
      <c r="AM35">
        <v>5.1121359999999996</v>
      </c>
      <c r="AN35">
        <v>0.63485599999999998</v>
      </c>
      <c r="AO35">
        <v>3.1078739999999998</v>
      </c>
      <c r="AP35">
        <v>4.9241640000000002</v>
      </c>
      <c r="AQ35">
        <v>44.974800000000002</v>
      </c>
      <c r="AR35">
        <v>15.914160000000001</v>
      </c>
      <c r="AS35">
        <v>10.341898</v>
      </c>
      <c r="AT35">
        <v>12.98657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77.705928999999983</v>
      </c>
      <c r="BA35">
        <f t="shared" si="1"/>
        <v>1812.0713289999994</v>
      </c>
      <c r="BD35">
        <v>6.96</v>
      </c>
      <c r="BE35">
        <v>1.79</v>
      </c>
      <c r="BF35">
        <v>2.16</v>
      </c>
      <c r="BG35">
        <v>1.66</v>
      </c>
      <c r="BH35">
        <v>6.05</v>
      </c>
      <c r="BI35">
        <v>0.56000000000000005</v>
      </c>
      <c r="BJ35">
        <v>0.94</v>
      </c>
      <c r="BK35">
        <v>1.19</v>
      </c>
      <c r="BL35">
        <v>0</v>
      </c>
      <c r="BM35">
        <v>0.08</v>
      </c>
      <c r="BN35">
        <v>2.88</v>
      </c>
      <c r="BO35">
        <v>1.82</v>
      </c>
      <c r="BP35">
        <v>0.25</v>
      </c>
      <c r="BQ35">
        <v>1.91</v>
      </c>
      <c r="BR35">
        <v>2.08</v>
      </c>
      <c r="BS35">
        <v>1.58</v>
      </c>
      <c r="BT35">
        <v>2.7803979999999999</v>
      </c>
      <c r="BU35">
        <v>1.2955490000000001</v>
      </c>
      <c r="BV35">
        <v>1.9023000000000001</v>
      </c>
      <c r="BW35">
        <v>1.851707</v>
      </c>
      <c r="BX35">
        <v>1.8676440000000001</v>
      </c>
      <c r="BY35">
        <v>2.5910959999999998</v>
      </c>
      <c r="BZ35">
        <v>1.2817289999999999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5.1303710000000002</v>
      </c>
      <c r="CK35">
        <v>1.77755</v>
      </c>
      <c r="CL35">
        <v>1.286988</v>
      </c>
      <c r="CM35">
        <v>3.3976519999999999</v>
      </c>
      <c r="CN35">
        <v>3.4202469999999998</v>
      </c>
      <c r="CO35">
        <v>4.1457540000000002</v>
      </c>
      <c r="CP35">
        <v>4.1097159999999997</v>
      </c>
      <c r="CQ35">
        <v>3.4202469999999998</v>
      </c>
      <c r="CR35">
        <v>0.32722499999999999</v>
      </c>
      <c r="CS35">
        <v>2.1610779999999998</v>
      </c>
      <c r="CT35">
        <v>0</v>
      </c>
      <c r="CU35">
        <v>0.242172</v>
      </c>
      <c r="CV35">
        <v>0.496645</v>
      </c>
      <c r="CW35">
        <v>2.3098610000000002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77.705928999999983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329.97876200000002</v>
      </c>
      <c r="L36">
        <v>0</v>
      </c>
      <c r="M36">
        <v>45.355356</v>
      </c>
      <c r="N36">
        <v>115.950656</v>
      </c>
      <c r="O36">
        <v>121.545478</v>
      </c>
      <c r="P36">
        <v>120.68910700000001</v>
      </c>
      <c r="Q36">
        <v>0</v>
      </c>
      <c r="R36">
        <v>20.365608000000002</v>
      </c>
      <c r="S36">
        <v>25.346374999999998</v>
      </c>
      <c r="T36">
        <v>0</v>
      </c>
      <c r="U36">
        <v>335.36497500000002</v>
      </c>
      <c r="V36">
        <v>11.609861</v>
      </c>
      <c r="W36">
        <v>44.589516000000003</v>
      </c>
      <c r="X36">
        <v>85.687565000000006</v>
      </c>
      <c r="Y36">
        <v>0</v>
      </c>
      <c r="Z36">
        <v>0</v>
      </c>
      <c r="AA36">
        <v>0</v>
      </c>
      <c r="AB36">
        <v>25.936429</v>
      </c>
      <c r="AC36">
        <v>9.5195120000000006</v>
      </c>
      <c r="AD36">
        <v>8.9583460000000006</v>
      </c>
      <c r="AE36">
        <v>48.579030000000003</v>
      </c>
      <c r="AF36">
        <v>8.709543</v>
      </c>
      <c r="AG36">
        <v>41.574013000000001</v>
      </c>
      <c r="AH36">
        <v>91.813556000000005</v>
      </c>
      <c r="AI36">
        <v>3.130458</v>
      </c>
      <c r="AJ36">
        <v>0</v>
      </c>
      <c r="AK36">
        <v>51.431567000000001</v>
      </c>
      <c r="AL36">
        <v>67.000919999999994</v>
      </c>
      <c r="AM36">
        <v>0</v>
      </c>
      <c r="AN36">
        <v>0.63485599999999998</v>
      </c>
      <c r="AO36">
        <v>3.1078739999999998</v>
      </c>
      <c r="AP36">
        <v>4.9241640000000002</v>
      </c>
      <c r="AQ36">
        <v>33.48124</v>
      </c>
      <c r="AR36">
        <v>15.914160000000001</v>
      </c>
      <c r="AS36">
        <v>10.341898</v>
      </c>
      <c r="AT36">
        <v>12.98657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77.463756999999987</v>
      </c>
      <c r="BA36">
        <f t="shared" si="1"/>
        <v>1771.9911520000001</v>
      </c>
      <c r="BD36">
        <v>6.96</v>
      </c>
      <c r="BE36">
        <v>1.79</v>
      </c>
      <c r="BF36">
        <v>2.16</v>
      </c>
      <c r="BG36">
        <v>1.66</v>
      </c>
      <c r="BH36">
        <v>6.05</v>
      </c>
      <c r="BI36">
        <v>0.56000000000000005</v>
      </c>
      <c r="BJ36">
        <v>0.94</v>
      </c>
      <c r="BK36">
        <v>1.19</v>
      </c>
      <c r="BL36">
        <v>0</v>
      </c>
      <c r="BM36">
        <v>0.08</v>
      </c>
      <c r="BN36">
        <v>2.88</v>
      </c>
      <c r="BO36">
        <v>1.82</v>
      </c>
      <c r="BP36">
        <v>0.25</v>
      </c>
      <c r="BQ36">
        <v>1.91</v>
      </c>
      <c r="BR36">
        <v>2.08</v>
      </c>
      <c r="BS36">
        <v>1.58</v>
      </c>
      <c r="BT36">
        <v>2.7803979999999999</v>
      </c>
      <c r="BU36">
        <v>1.2955490000000001</v>
      </c>
      <c r="BV36">
        <v>1.9023000000000001</v>
      </c>
      <c r="BW36">
        <v>1.851707</v>
      </c>
      <c r="BX36">
        <v>1.8676440000000001</v>
      </c>
      <c r="BY36">
        <v>2.5910959999999998</v>
      </c>
      <c r="BZ36">
        <v>1.2817289999999999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5.1303710000000002</v>
      </c>
      <c r="CK36">
        <v>1.77755</v>
      </c>
      <c r="CL36">
        <v>1.286988</v>
      </c>
      <c r="CM36">
        <v>3.3976519999999999</v>
      </c>
      <c r="CN36">
        <v>3.4202469999999998</v>
      </c>
      <c r="CO36">
        <v>4.1457540000000002</v>
      </c>
      <c r="CP36">
        <v>4.1097159999999997</v>
      </c>
      <c r="CQ36">
        <v>3.4202469999999998</v>
      </c>
      <c r="CR36">
        <v>0.32722499999999999</v>
      </c>
      <c r="CS36">
        <v>2.1610779999999998</v>
      </c>
      <c r="CT36">
        <v>0</v>
      </c>
      <c r="CU36">
        <v>0</v>
      </c>
      <c r="CV36">
        <v>0.496645</v>
      </c>
      <c r="CW36">
        <v>2.3098610000000002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77.463756999999987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329.97876200000002</v>
      </c>
      <c r="L37">
        <v>0</v>
      </c>
      <c r="M37">
        <v>45.355356</v>
      </c>
      <c r="N37">
        <v>115.950656</v>
      </c>
      <c r="O37">
        <v>121.545478</v>
      </c>
      <c r="P37">
        <v>120.68910700000001</v>
      </c>
      <c r="Q37">
        <v>0</v>
      </c>
      <c r="R37">
        <v>20.365608000000002</v>
      </c>
      <c r="S37">
        <v>25.346374999999998</v>
      </c>
      <c r="T37">
        <v>0</v>
      </c>
      <c r="U37">
        <v>335.36497500000002</v>
      </c>
      <c r="V37">
        <v>11.859788</v>
      </c>
      <c r="W37">
        <v>44.589516000000003</v>
      </c>
      <c r="X37">
        <v>85.687565000000006</v>
      </c>
      <c r="Y37">
        <v>0</v>
      </c>
      <c r="Z37">
        <v>0</v>
      </c>
      <c r="AA37">
        <v>0</v>
      </c>
      <c r="AB37">
        <v>12.902386</v>
      </c>
      <c r="AC37">
        <v>0</v>
      </c>
      <c r="AD37">
        <v>8.9583460000000006</v>
      </c>
      <c r="AE37">
        <v>48.579030000000003</v>
      </c>
      <c r="AF37">
        <v>8.709543</v>
      </c>
      <c r="AG37">
        <v>41.574013000000001</v>
      </c>
      <c r="AH37">
        <v>68.860167000000004</v>
      </c>
      <c r="AI37">
        <v>0</v>
      </c>
      <c r="AJ37">
        <v>0</v>
      </c>
      <c r="AK37">
        <v>51.431567000000001</v>
      </c>
      <c r="AL37">
        <v>67.000919999999994</v>
      </c>
      <c r="AM37">
        <v>0</v>
      </c>
      <c r="AN37">
        <v>0.63485599999999998</v>
      </c>
      <c r="AO37">
        <v>3.1078739999999998</v>
      </c>
      <c r="AP37">
        <v>4.9241640000000002</v>
      </c>
      <c r="AQ37">
        <v>14.9916</v>
      </c>
      <c r="AR37">
        <v>15.914160000000001</v>
      </c>
      <c r="AS37">
        <v>10.341898</v>
      </c>
      <c r="AT37">
        <v>12.98657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77.379595999999992</v>
      </c>
      <c r="BA37">
        <f t="shared" si="1"/>
        <v>1705.0298759999998</v>
      </c>
      <c r="BD37">
        <v>6.96</v>
      </c>
      <c r="BE37">
        <v>1.79</v>
      </c>
      <c r="BF37">
        <v>2.16</v>
      </c>
      <c r="BG37">
        <v>1.66</v>
      </c>
      <c r="BH37">
        <v>6.05</v>
      </c>
      <c r="BI37">
        <v>0.56000000000000005</v>
      </c>
      <c r="BJ37">
        <v>0.98</v>
      </c>
      <c r="BK37">
        <v>1.19</v>
      </c>
      <c r="BL37">
        <v>0</v>
      </c>
      <c r="BM37">
        <v>0.08</v>
      </c>
      <c r="BN37">
        <v>2.88</v>
      </c>
      <c r="BO37">
        <v>1.82</v>
      </c>
      <c r="BP37">
        <v>0.25</v>
      </c>
      <c r="BQ37">
        <v>1.91</v>
      </c>
      <c r="BR37">
        <v>2.08</v>
      </c>
      <c r="BS37">
        <v>1.58</v>
      </c>
      <c r="BT37">
        <v>2.7803979999999999</v>
      </c>
      <c r="BU37">
        <v>1.2955490000000001</v>
      </c>
      <c r="BV37">
        <v>1.9023000000000001</v>
      </c>
      <c r="BW37">
        <v>1.851707</v>
      </c>
      <c r="BX37">
        <v>1.8676440000000001</v>
      </c>
      <c r="BY37">
        <v>2.5910959999999998</v>
      </c>
      <c r="BZ37">
        <v>1.2817289999999999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5.1303710000000002</v>
      </c>
      <c r="CK37">
        <v>1.77755</v>
      </c>
      <c r="CL37">
        <v>1.286988</v>
      </c>
      <c r="CM37">
        <v>3.3976519999999999</v>
      </c>
      <c r="CN37">
        <v>3.4202469999999998</v>
      </c>
      <c r="CO37">
        <v>4.1457540000000002</v>
      </c>
      <c r="CP37">
        <v>4.1097159999999997</v>
      </c>
      <c r="CQ37">
        <v>3.4202469999999998</v>
      </c>
      <c r="CR37">
        <v>0.32722499999999999</v>
      </c>
      <c r="CS37">
        <v>2.1610779999999998</v>
      </c>
      <c r="CT37">
        <v>0</v>
      </c>
      <c r="CU37">
        <v>0</v>
      </c>
      <c r="CV37">
        <v>0.37248399999999998</v>
      </c>
      <c r="CW37">
        <v>2.3098610000000002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77.379595999999992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329.97876200000002</v>
      </c>
      <c r="L38">
        <v>0</v>
      </c>
      <c r="M38">
        <v>45.355356</v>
      </c>
      <c r="N38">
        <v>115.950656</v>
      </c>
      <c r="O38">
        <v>121.545478</v>
      </c>
      <c r="P38">
        <v>120.68910700000001</v>
      </c>
      <c r="Q38">
        <v>0</v>
      </c>
      <c r="R38">
        <v>20.365608000000002</v>
      </c>
      <c r="S38">
        <v>25.346374999999998</v>
      </c>
      <c r="T38">
        <v>0</v>
      </c>
      <c r="U38">
        <v>335.36497500000002</v>
      </c>
      <c r="V38">
        <v>11.859788</v>
      </c>
      <c r="W38">
        <v>44.589516000000003</v>
      </c>
      <c r="X38">
        <v>85.687565000000006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8.9583460000000006</v>
      </c>
      <c r="AE38">
        <v>30.283031999999999</v>
      </c>
      <c r="AF38">
        <v>8.709543</v>
      </c>
      <c r="AG38">
        <v>41.574013000000001</v>
      </c>
      <c r="AH38">
        <v>44.698704999999997</v>
      </c>
      <c r="AI38">
        <v>0</v>
      </c>
      <c r="AJ38">
        <v>0</v>
      </c>
      <c r="AK38">
        <v>51.431567000000001</v>
      </c>
      <c r="AL38">
        <v>22.333639999999999</v>
      </c>
      <c r="AM38">
        <v>0</v>
      </c>
      <c r="AN38">
        <v>0.63485599999999998</v>
      </c>
      <c r="AO38">
        <v>3.1078739999999998</v>
      </c>
      <c r="AP38">
        <v>4.9241640000000002</v>
      </c>
      <c r="AQ38">
        <v>14.9916</v>
      </c>
      <c r="AR38">
        <v>15.914160000000001</v>
      </c>
      <c r="AS38">
        <v>10.341898</v>
      </c>
      <c r="AT38">
        <v>12.98657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77.248130999999987</v>
      </c>
      <c r="BA38">
        <f t="shared" si="1"/>
        <v>1604.8712849999999</v>
      </c>
      <c r="BD38">
        <v>6.96</v>
      </c>
      <c r="BE38">
        <v>1.79</v>
      </c>
      <c r="BF38">
        <v>2.16</v>
      </c>
      <c r="BG38">
        <v>1.66</v>
      </c>
      <c r="BH38">
        <v>6.05</v>
      </c>
      <c r="BI38">
        <v>0.56000000000000005</v>
      </c>
      <c r="BJ38">
        <v>0.98</v>
      </c>
      <c r="BK38">
        <v>1.19</v>
      </c>
      <c r="BL38">
        <v>0</v>
      </c>
      <c r="BM38">
        <v>0.08</v>
      </c>
      <c r="BN38">
        <v>2.88</v>
      </c>
      <c r="BO38">
        <v>1.82</v>
      </c>
      <c r="BP38">
        <v>0.25</v>
      </c>
      <c r="BQ38">
        <v>1.91</v>
      </c>
      <c r="BR38">
        <v>2.08</v>
      </c>
      <c r="BS38">
        <v>1.58</v>
      </c>
      <c r="BT38">
        <v>2.7803979999999999</v>
      </c>
      <c r="BU38">
        <v>1.2955490000000001</v>
      </c>
      <c r="BV38">
        <v>1.9023000000000001</v>
      </c>
      <c r="BW38">
        <v>1.851707</v>
      </c>
      <c r="BX38">
        <v>1.8676440000000001</v>
      </c>
      <c r="BY38">
        <v>2.5910959999999998</v>
      </c>
      <c r="BZ38">
        <v>1.2817289999999999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5.1303710000000002</v>
      </c>
      <c r="CK38">
        <v>1.77755</v>
      </c>
      <c r="CL38">
        <v>1.286988</v>
      </c>
      <c r="CM38">
        <v>3.3976519999999999</v>
      </c>
      <c r="CN38">
        <v>3.4202469999999998</v>
      </c>
      <c r="CO38">
        <v>4.1457540000000002</v>
      </c>
      <c r="CP38">
        <v>4.1097159999999997</v>
      </c>
      <c r="CQ38">
        <v>3.4202469999999998</v>
      </c>
      <c r="CR38">
        <v>0.32722499999999999</v>
      </c>
      <c r="CS38">
        <v>2.1610779999999998</v>
      </c>
      <c r="CT38">
        <v>0</v>
      </c>
      <c r="CU38">
        <v>0</v>
      </c>
      <c r="CV38">
        <v>0.24101900000000001</v>
      </c>
      <c r="CW38">
        <v>2.3098610000000002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77.248130999999987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329.97876200000002</v>
      </c>
      <c r="L39">
        <v>0</v>
      </c>
      <c r="M39">
        <v>45.355356</v>
      </c>
      <c r="N39">
        <v>115.950656</v>
      </c>
      <c r="O39">
        <v>121.545478</v>
      </c>
      <c r="P39">
        <v>120.68910700000001</v>
      </c>
      <c r="Q39">
        <v>0</v>
      </c>
      <c r="R39">
        <v>20.365608000000002</v>
      </c>
      <c r="S39">
        <v>25.346374999999998</v>
      </c>
      <c r="T39">
        <v>0</v>
      </c>
      <c r="U39">
        <v>335.36497500000002</v>
      </c>
      <c r="V39">
        <v>11.609861</v>
      </c>
      <c r="W39">
        <v>44.589516000000003</v>
      </c>
      <c r="X39">
        <v>85.687565000000006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8.9583460000000006</v>
      </c>
      <c r="AE39">
        <v>15.141515999999999</v>
      </c>
      <c r="AF39">
        <v>0</v>
      </c>
      <c r="AG39">
        <v>41.574013000000001</v>
      </c>
      <c r="AH39">
        <v>21.745315999999999</v>
      </c>
      <c r="AI39">
        <v>0</v>
      </c>
      <c r="AJ39">
        <v>0</v>
      </c>
      <c r="AK39">
        <v>51.431567000000001</v>
      </c>
      <c r="AL39">
        <v>11.16682</v>
      </c>
      <c r="AM39">
        <v>0</v>
      </c>
      <c r="AN39">
        <v>0.63485599999999998</v>
      </c>
      <c r="AO39">
        <v>3.1078739999999998</v>
      </c>
      <c r="AP39">
        <v>4.9241640000000002</v>
      </c>
      <c r="AQ39">
        <v>0</v>
      </c>
      <c r="AR39">
        <v>38.193984</v>
      </c>
      <c r="AS39">
        <v>23.657091000000001</v>
      </c>
      <c r="AT39">
        <v>12.98657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76.893035999999981</v>
      </c>
      <c r="BA39">
        <f t="shared" si="1"/>
        <v>1566.8984119999996</v>
      </c>
      <c r="BD39">
        <v>6.96</v>
      </c>
      <c r="BE39">
        <v>1.79</v>
      </c>
      <c r="BF39">
        <v>2.16</v>
      </c>
      <c r="BG39">
        <v>1.66</v>
      </c>
      <c r="BH39">
        <v>6.05</v>
      </c>
      <c r="BI39">
        <v>0.56000000000000005</v>
      </c>
      <c r="BJ39">
        <v>0.98</v>
      </c>
      <c r="BK39">
        <v>1.19</v>
      </c>
      <c r="BL39">
        <v>0</v>
      </c>
      <c r="BM39">
        <v>0.08</v>
      </c>
      <c r="BN39">
        <v>2.88</v>
      </c>
      <c r="BO39">
        <v>1.82</v>
      </c>
      <c r="BP39">
        <v>0.25</v>
      </c>
      <c r="BQ39">
        <v>1.91</v>
      </c>
      <c r="BR39">
        <v>2.08</v>
      </c>
      <c r="BS39">
        <v>1.58</v>
      </c>
      <c r="BT39">
        <v>2.7803979999999999</v>
      </c>
      <c r="BU39">
        <v>1.2955490000000001</v>
      </c>
      <c r="BV39">
        <v>1.9650240000000001</v>
      </c>
      <c r="BW39">
        <v>1.851707</v>
      </c>
      <c r="BX39">
        <v>1.8676440000000001</v>
      </c>
      <c r="BY39">
        <v>2.5910959999999998</v>
      </c>
      <c r="BZ39">
        <v>1.2817289999999999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4.8367129999999996</v>
      </c>
      <c r="CK39">
        <v>1.77755</v>
      </c>
      <c r="CL39">
        <v>1.286988</v>
      </c>
      <c r="CM39">
        <v>3.3976519999999999</v>
      </c>
      <c r="CN39">
        <v>3.4202469999999998</v>
      </c>
      <c r="CO39">
        <v>4.1457540000000002</v>
      </c>
      <c r="CP39">
        <v>4.1097159999999997</v>
      </c>
      <c r="CQ39">
        <v>3.4202469999999998</v>
      </c>
      <c r="CR39">
        <v>0.32722499999999999</v>
      </c>
      <c r="CS39">
        <v>2.1610779999999998</v>
      </c>
      <c r="CT39">
        <v>0</v>
      </c>
      <c r="CU39">
        <v>0</v>
      </c>
      <c r="CV39">
        <v>0.116858</v>
      </c>
      <c r="CW39">
        <v>2.3098610000000002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76.893035999999981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329.97876200000002</v>
      </c>
      <c r="L40">
        <v>0</v>
      </c>
      <c r="M40">
        <v>45.355356</v>
      </c>
      <c r="N40">
        <v>115.950656</v>
      </c>
      <c r="O40">
        <v>121.545478</v>
      </c>
      <c r="P40">
        <v>120.68910700000001</v>
      </c>
      <c r="Q40">
        <v>0</v>
      </c>
      <c r="R40">
        <v>20.365608000000002</v>
      </c>
      <c r="S40">
        <v>25.346374999999998</v>
      </c>
      <c r="T40">
        <v>0</v>
      </c>
      <c r="U40">
        <v>335.36497500000002</v>
      </c>
      <c r="V40">
        <v>11.609861</v>
      </c>
      <c r="W40">
        <v>44.589516000000003</v>
      </c>
      <c r="X40">
        <v>85.687565000000006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8.9583460000000006</v>
      </c>
      <c r="AE40">
        <v>0</v>
      </c>
      <c r="AF40">
        <v>0</v>
      </c>
      <c r="AG40">
        <v>41.574013000000001</v>
      </c>
      <c r="AH40">
        <v>0</v>
      </c>
      <c r="AI40">
        <v>0</v>
      </c>
      <c r="AJ40">
        <v>0</v>
      </c>
      <c r="AK40">
        <v>51.431567000000001</v>
      </c>
      <c r="AL40">
        <v>11.16682</v>
      </c>
      <c r="AM40">
        <v>0</v>
      </c>
      <c r="AN40">
        <v>0.63485599999999998</v>
      </c>
      <c r="AO40">
        <v>3.1078739999999998</v>
      </c>
      <c r="AP40">
        <v>4.9241640000000002</v>
      </c>
      <c r="AQ40">
        <v>0</v>
      </c>
      <c r="AR40">
        <v>38.193984</v>
      </c>
      <c r="AS40">
        <v>23.657091000000001</v>
      </c>
      <c r="AT40">
        <v>12.98657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76.637985999999998</v>
      </c>
      <c r="BA40">
        <f t="shared" si="1"/>
        <v>1529.7565299999997</v>
      </c>
      <c r="BD40">
        <v>6.96</v>
      </c>
      <c r="BE40">
        <v>1.79</v>
      </c>
      <c r="BF40">
        <v>2.16</v>
      </c>
      <c r="BG40">
        <v>1.66</v>
      </c>
      <c r="BH40">
        <v>6.05</v>
      </c>
      <c r="BI40">
        <v>0.56000000000000005</v>
      </c>
      <c r="BJ40">
        <v>0.98</v>
      </c>
      <c r="BK40">
        <v>1.19</v>
      </c>
      <c r="BL40">
        <v>0</v>
      </c>
      <c r="BM40">
        <v>0.08</v>
      </c>
      <c r="BN40">
        <v>2.88</v>
      </c>
      <c r="BO40">
        <v>1.82</v>
      </c>
      <c r="BP40">
        <v>0.25</v>
      </c>
      <c r="BQ40">
        <v>1.91</v>
      </c>
      <c r="BR40">
        <v>2.08</v>
      </c>
      <c r="BS40">
        <v>1.58</v>
      </c>
      <c r="BT40">
        <v>2.7803979999999999</v>
      </c>
      <c r="BU40">
        <v>1.2955490000000001</v>
      </c>
      <c r="BV40">
        <v>1.9650240000000001</v>
      </c>
      <c r="BW40">
        <v>1.851707</v>
      </c>
      <c r="BX40">
        <v>1.8676440000000001</v>
      </c>
      <c r="BY40">
        <v>2.5910959999999998</v>
      </c>
      <c r="BZ40">
        <v>1.2817289999999999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4.6985210000000004</v>
      </c>
      <c r="CK40">
        <v>1.77755</v>
      </c>
      <c r="CL40">
        <v>1.286988</v>
      </c>
      <c r="CM40">
        <v>3.3976519999999999</v>
      </c>
      <c r="CN40">
        <v>3.4202469999999998</v>
      </c>
      <c r="CO40">
        <v>4.1457540000000002</v>
      </c>
      <c r="CP40">
        <v>4.1097159999999997</v>
      </c>
      <c r="CQ40">
        <v>3.4202469999999998</v>
      </c>
      <c r="CR40">
        <v>0.32722499999999999</v>
      </c>
      <c r="CS40">
        <v>2.1610779999999998</v>
      </c>
      <c r="CT40">
        <v>0</v>
      </c>
      <c r="CU40">
        <v>0</v>
      </c>
      <c r="CV40">
        <v>0</v>
      </c>
      <c r="CW40">
        <v>2.3098610000000002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76.637985999999998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329.97876200000002</v>
      </c>
      <c r="L41">
        <v>0</v>
      </c>
      <c r="M41">
        <v>45.355356</v>
      </c>
      <c r="N41">
        <v>115.950656</v>
      </c>
      <c r="O41">
        <v>121.545478</v>
      </c>
      <c r="P41">
        <v>120.68910700000001</v>
      </c>
      <c r="Q41">
        <v>0</v>
      </c>
      <c r="R41">
        <v>20.365608000000002</v>
      </c>
      <c r="S41">
        <v>25.346374999999998</v>
      </c>
      <c r="T41">
        <v>0</v>
      </c>
      <c r="U41">
        <v>335.36497500000002</v>
      </c>
      <c r="V41">
        <v>11.609861</v>
      </c>
      <c r="W41">
        <v>44.589516000000003</v>
      </c>
      <c r="X41">
        <v>85.687565000000006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8.9583460000000006</v>
      </c>
      <c r="AE41">
        <v>0</v>
      </c>
      <c r="AF41">
        <v>0</v>
      </c>
      <c r="AG41">
        <v>41.574013000000001</v>
      </c>
      <c r="AH41">
        <v>0</v>
      </c>
      <c r="AI41">
        <v>0</v>
      </c>
      <c r="AJ41">
        <v>0</v>
      </c>
      <c r="AK41">
        <v>51.431567000000001</v>
      </c>
      <c r="AL41">
        <v>11.16682</v>
      </c>
      <c r="AM41">
        <v>0</v>
      </c>
      <c r="AN41">
        <v>0.63485599999999998</v>
      </c>
      <c r="AO41">
        <v>3.1078739999999998</v>
      </c>
      <c r="AP41">
        <v>4.9241640000000002</v>
      </c>
      <c r="AQ41">
        <v>0</v>
      </c>
      <c r="AR41">
        <v>10.609439999999999</v>
      </c>
      <c r="AS41">
        <v>23.657091000000001</v>
      </c>
      <c r="AT41">
        <v>12.98657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76.561115000000001</v>
      </c>
      <c r="BA41">
        <f t="shared" si="1"/>
        <v>1502.0951149999996</v>
      </c>
      <c r="BD41">
        <v>6.96</v>
      </c>
      <c r="BE41">
        <v>1.79</v>
      </c>
      <c r="BF41">
        <v>2.16</v>
      </c>
      <c r="BG41">
        <v>1.66</v>
      </c>
      <c r="BH41">
        <v>6.05</v>
      </c>
      <c r="BI41">
        <v>0.56000000000000005</v>
      </c>
      <c r="BJ41">
        <v>0.98</v>
      </c>
      <c r="BK41">
        <v>1.19</v>
      </c>
      <c r="BL41">
        <v>0</v>
      </c>
      <c r="BM41">
        <v>0.08</v>
      </c>
      <c r="BN41">
        <v>2.88</v>
      </c>
      <c r="BO41">
        <v>1.82</v>
      </c>
      <c r="BP41">
        <v>0.25</v>
      </c>
      <c r="BQ41">
        <v>1.91</v>
      </c>
      <c r="BR41">
        <v>2.08</v>
      </c>
      <c r="BS41">
        <v>1.58</v>
      </c>
      <c r="BT41">
        <v>2.7803979999999999</v>
      </c>
      <c r="BU41">
        <v>1.2955490000000001</v>
      </c>
      <c r="BV41">
        <v>1.94343</v>
      </c>
      <c r="BW41">
        <v>1.851707</v>
      </c>
      <c r="BX41">
        <v>1.8676440000000001</v>
      </c>
      <c r="BY41">
        <v>2.5910959999999998</v>
      </c>
      <c r="BZ41">
        <v>1.2817289999999999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4.6432440000000001</v>
      </c>
      <c r="CK41">
        <v>1.77755</v>
      </c>
      <c r="CL41">
        <v>1.286988</v>
      </c>
      <c r="CM41">
        <v>3.3976519999999999</v>
      </c>
      <c r="CN41">
        <v>3.4202469999999998</v>
      </c>
      <c r="CO41">
        <v>4.1457540000000002</v>
      </c>
      <c r="CP41">
        <v>4.1097159999999997</v>
      </c>
      <c r="CQ41">
        <v>3.4202469999999998</v>
      </c>
      <c r="CR41">
        <v>0.32722499999999999</v>
      </c>
      <c r="CS41">
        <v>2.1610779999999998</v>
      </c>
      <c r="CT41">
        <v>0</v>
      </c>
      <c r="CU41">
        <v>0</v>
      </c>
      <c r="CV41">
        <v>0</v>
      </c>
      <c r="CW41">
        <v>2.3098610000000002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76.561115000000001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329.97876200000002</v>
      </c>
      <c r="L42">
        <v>0</v>
      </c>
      <c r="M42">
        <v>45.355356</v>
      </c>
      <c r="N42">
        <v>115.950656</v>
      </c>
      <c r="O42">
        <v>121.545478</v>
      </c>
      <c r="P42">
        <v>120.68910700000001</v>
      </c>
      <c r="Q42">
        <v>0</v>
      </c>
      <c r="R42">
        <v>20.365608000000002</v>
      </c>
      <c r="S42">
        <v>25.346374999999998</v>
      </c>
      <c r="T42">
        <v>0</v>
      </c>
      <c r="U42">
        <v>335.36497500000002</v>
      </c>
      <c r="V42">
        <v>11.609861</v>
      </c>
      <c r="W42">
        <v>44.589516000000003</v>
      </c>
      <c r="X42">
        <v>85.687565000000006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8.9583460000000006</v>
      </c>
      <c r="AE42">
        <v>0</v>
      </c>
      <c r="AF42">
        <v>0</v>
      </c>
      <c r="AG42">
        <v>41.574013000000001</v>
      </c>
      <c r="AH42">
        <v>0</v>
      </c>
      <c r="AI42">
        <v>0</v>
      </c>
      <c r="AJ42">
        <v>0</v>
      </c>
      <c r="AK42">
        <v>51.431567000000001</v>
      </c>
      <c r="AL42">
        <v>11.16682</v>
      </c>
      <c r="AM42">
        <v>0</v>
      </c>
      <c r="AN42">
        <v>0.63485599999999998</v>
      </c>
      <c r="AO42">
        <v>3.1078739999999998</v>
      </c>
      <c r="AP42">
        <v>4.9241640000000002</v>
      </c>
      <c r="AQ42">
        <v>0</v>
      </c>
      <c r="AR42">
        <v>10.609439999999999</v>
      </c>
      <c r="AS42">
        <v>23.657091000000001</v>
      </c>
      <c r="AT42">
        <v>12.98657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76.508200000000002</v>
      </c>
      <c r="BA42">
        <f t="shared" si="1"/>
        <v>1502.0421999999996</v>
      </c>
      <c r="BD42">
        <v>6.96</v>
      </c>
      <c r="BE42">
        <v>1.79</v>
      </c>
      <c r="BF42">
        <v>2.16</v>
      </c>
      <c r="BG42">
        <v>1.66</v>
      </c>
      <c r="BH42">
        <v>6.05</v>
      </c>
      <c r="BI42">
        <v>0.57999999999999996</v>
      </c>
      <c r="BJ42">
        <v>0.99</v>
      </c>
      <c r="BK42">
        <v>1.19</v>
      </c>
      <c r="BL42">
        <v>0</v>
      </c>
      <c r="BM42">
        <v>0.08</v>
      </c>
      <c r="BN42">
        <v>2.88</v>
      </c>
      <c r="BO42">
        <v>1.82</v>
      </c>
      <c r="BP42">
        <v>0.25</v>
      </c>
      <c r="BQ42">
        <v>1.91</v>
      </c>
      <c r="BR42">
        <v>2.08</v>
      </c>
      <c r="BS42">
        <v>1.58</v>
      </c>
      <c r="BT42">
        <v>2.7803979999999999</v>
      </c>
      <c r="BU42">
        <v>1.2955490000000001</v>
      </c>
      <c r="BV42">
        <v>1.94343</v>
      </c>
      <c r="BW42">
        <v>1.851707</v>
      </c>
      <c r="BX42">
        <v>1.8676440000000001</v>
      </c>
      <c r="BY42">
        <v>2.5910959999999998</v>
      </c>
      <c r="BZ42">
        <v>1.2817289999999999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4.5603290000000003</v>
      </c>
      <c r="CK42">
        <v>1.77755</v>
      </c>
      <c r="CL42">
        <v>1.286988</v>
      </c>
      <c r="CM42">
        <v>3.3976519999999999</v>
      </c>
      <c r="CN42">
        <v>3.4202469999999998</v>
      </c>
      <c r="CO42">
        <v>4.1457540000000002</v>
      </c>
      <c r="CP42">
        <v>4.1097159999999997</v>
      </c>
      <c r="CQ42">
        <v>3.4202469999999998</v>
      </c>
      <c r="CR42">
        <v>0.32722499999999999</v>
      </c>
      <c r="CS42">
        <v>2.1610779999999998</v>
      </c>
      <c r="CT42">
        <v>0</v>
      </c>
      <c r="CU42">
        <v>0</v>
      </c>
      <c r="CV42">
        <v>0</v>
      </c>
      <c r="CW42">
        <v>2.3098610000000002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76.508200000000002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308.34050200000001</v>
      </c>
      <c r="L43">
        <v>0</v>
      </c>
      <c r="M43">
        <v>45.355356</v>
      </c>
      <c r="N43">
        <v>115.950656</v>
      </c>
      <c r="O43">
        <v>121.545478</v>
      </c>
      <c r="P43">
        <v>120.68910700000001</v>
      </c>
      <c r="Q43">
        <v>0</v>
      </c>
      <c r="R43">
        <v>20.365608000000002</v>
      </c>
      <c r="S43">
        <v>25.346374999999998</v>
      </c>
      <c r="T43">
        <v>0</v>
      </c>
      <c r="U43">
        <v>335.36497500000002</v>
      </c>
      <c r="V43">
        <v>11.603558</v>
      </c>
      <c r="W43">
        <v>44.589516000000003</v>
      </c>
      <c r="X43">
        <v>85.687565000000006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8.9583460000000006</v>
      </c>
      <c r="AE43">
        <v>0</v>
      </c>
      <c r="AF43">
        <v>0</v>
      </c>
      <c r="AG43">
        <v>41.574013000000001</v>
      </c>
      <c r="AH43">
        <v>0</v>
      </c>
      <c r="AI43">
        <v>0</v>
      </c>
      <c r="AJ43">
        <v>0</v>
      </c>
      <c r="AK43">
        <v>51.431567000000001</v>
      </c>
      <c r="AL43">
        <v>11.16682</v>
      </c>
      <c r="AM43">
        <v>0</v>
      </c>
      <c r="AN43">
        <v>0.63485599999999998</v>
      </c>
      <c r="AO43">
        <v>3.1078739999999998</v>
      </c>
      <c r="AP43">
        <v>9.8483280000000004</v>
      </c>
      <c r="AQ43">
        <v>0</v>
      </c>
      <c r="AR43">
        <v>10.609439999999999</v>
      </c>
      <c r="AS43">
        <v>23.657091000000001</v>
      </c>
      <c r="AT43">
        <v>12.98657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76.508200000000002</v>
      </c>
      <c r="BA43">
        <f t="shared" si="1"/>
        <v>1485.3218009999998</v>
      </c>
      <c r="BD43">
        <v>6.96</v>
      </c>
      <c r="BE43">
        <v>1.79</v>
      </c>
      <c r="BF43">
        <v>2.16</v>
      </c>
      <c r="BG43">
        <v>1.66</v>
      </c>
      <c r="BH43">
        <v>6.05</v>
      </c>
      <c r="BI43">
        <v>0.57999999999999996</v>
      </c>
      <c r="BJ43">
        <v>0.99</v>
      </c>
      <c r="BK43">
        <v>1.19</v>
      </c>
      <c r="BL43">
        <v>0</v>
      </c>
      <c r="BM43">
        <v>0.08</v>
      </c>
      <c r="BN43">
        <v>2.88</v>
      </c>
      <c r="BO43">
        <v>1.82</v>
      </c>
      <c r="BP43">
        <v>0.25</v>
      </c>
      <c r="BQ43">
        <v>1.91</v>
      </c>
      <c r="BR43">
        <v>2.08</v>
      </c>
      <c r="BS43">
        <v>1.58</v>
      </c>
      <c r="BT43">
        <v>2.7803979999999999</v>
      </c>
      <c r="BU43">
        <v>1.2955490000000001</v>
      </c>
      <c r="BV43">
        <v>1.94343</v>
      </c>
      <c r="BW43">
        <v>1.851707</v>
      </c>
      <c r="BX43">
        <v>1.8676440000000001</v>
      </c>
      <c r="BY43">
        <v>2.5910959999999998</v>
      </c>
      <c r="BZ43">
        <v>1.2817289999999999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4.5603290000000003</v>
      </c>
      <c r="CK43">
        <v>1.77755</v>
      </c>
      <c r="CL43">
        <v>1.286988</v>
      </c>
      <c r="CM43">
        <v>3.3976519999999999</v>
      </c>
      <c r="CN43">
        <v>3.4202469999999998</v>
      </c>
      <c r="CO43">
        <v>4.1457540000000002</v>
      </c>
      <c r="CP43">
        <v>4.1097159999999997</v>
      </c>
      <c r="CQ43">
        <v>3.4202469999999998</v>
      </c>
      <c r="CR43">
        <v>0.32722499999999999</v>
      </c>
      <c r="CS43">
        <v>2.1610779999999998</v>
      </c>
      <c r="CT43">
        <v>0</v>
      </c>
      <c r="CU43">
        <v>0</v>
      </c>
      <c r="CV43">
        <v>0</v>
      </c>
      <c r="CW43">
        <v>2.3098610000000002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76.508200000000002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308.34050200000001</v>
      </c>
      <c r="L44">
        <v>0</v>
      </c>
      <c r="M44">
        <v>45.355356</v>
      </c>
      <c r="N44">
        <v>115.950656</v>
      </c>
      <c r="O44">
        <v>121.545478</v>
      </c>
      <c r="P44">
        <v>120.68910700000001</v>
      </c>
      <c r="Q44">
        <v>0</v>
      </c>
      <c r="R44">
        <v>20.365608000000002</v>
      </c>
      <c r="S44">
        <v>25.346374999999998</v>
      </c>
      <c r="T44">
        <v>0</v>
      </c>
      <c r="U44">
        <v>335.36497500000002</v>
      </c>
      <c r="V44">
        <v>11.603558</v>
      </c>
      <c r="W44">
        <v>44.589516000000003</v>
      </c>
      <c r="X44">
        <v>85.687565000000006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8.9583460000000006</v>
      </c>
      <c r="AE44">
        <v>0</v>
      </c>
      <c r="AF44">
        <v>0</v>
      </c>
      <c r="AG44">
        <v>41.574013000000001</v>
      </c>
      <c r="AH44">
        <v>0</v>
      </c>
      <c r="AI44">
        <v>0</v>
      </c>
      <c r="AJ44">
        <v>0</v>
      </c>
      <c r="AK44">
        <v>51.431567000000001</v>
      </c>
      <c r="AL44">
        <v>11.16682</v>
      </c>
      <c r="AM44">
        <v>0</v>
      </c>
      <c r="AN44">
        <v>0.63485599999999998</v>
      </c>
      <c r="AO44">
        <v>3.1078739999999998</v>
      </c>
      <c r="AP44">
        <v>9.8483280000000004</v>
      </c>
      <c r="AQ44">
        <v>0</v>
      </c>
      <c r="AR44">
        <v>10.609439999999999</v>
      </c>
      <c r="AS44">
        <v>15.254299</v>
      </c>
      <c r="AT44">
        <v>12.98657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76.631114999999994</v>
      </c>
      <c r="BA44">
        <f t="shared" si="1"/>
        <v>1477.0419239999997</v>
      </c>
      <c r="BD44">
        <v>6.96</v>
      </c>
      <c r="BE44">
        <v>1.79</v>
      </c>
      <c r="BF44">
        <v>2.16</v>
      </c>
      <c r="BG44">
        <v>1.66</v>
      </c>
      <c r="BH44">
        <v>6.05</v>
      </c>
      <c r="BI44">
        <v>0.59</v>
      </c>
      <c r="BJ44">
        <v>1.02</v>
      </c>
      <c r="BK44">
        <v>1.19</v>
      </c>
      <c r="BL44">
        <v>0</v>
      </c>
      <c r="BM44">
        <v>0.08</v>
      </c>
      <c r="BN44">
        <v>2.88</v>
      </c>
      <c r="BO44">
        <v>1.82</v>
      </c>
      <c r="BP44">
        <v>0.25</v>
      </c>
      <c r="BQ44">
        <v>1.91</v>
      </c>
      <c r="BR44">
        <v>2.08</v>
      </c>
      <c r="BS44">
        <v>1.58</v>
      </c>
      <c r="BT44">
        <v>2.7803979999999999</v>
      </c>
      <c r="BU44">
        <v>1.2955490000000001</v>
      </c>
      <c r="BV44">
        <v>1.94343</v>
      </c>
      <c r="BW44">
        <v>1.851707</v>
      </c>
      <c r="BX44">
        <v>1.8676440000000001</v>
      </c>
      <c r="BY44">
        <v>2.5910959999999998</v>
      </c>
      <c r="BZ44">
        <v>1.2817289999999999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4.6432440000000001</v>
      </c>
      <c r="CK44">
        <v>1.77755</v>
      </c>
      <c r="CL44">
        <v>1.286988</v>
      </c>
      <c r="CM44">
        <v>3.3976519999999999</v>
      </c>
      <c r="CN44">
        <v>3.4202469999999998</v>
      </c>
      <c r="CO44">
        <v>4.1457540000000002</v>
      </c>
      <c r="CP44">
        <v>4.1097159999999997</v>
      </c>
      <c r="CQ44">
        <v>3.4202469999999998</v>
      </c>
      <c r="CR44">
        <v>0.32722499999999999</v>
      </c>
      <c r="CS44">
        <v>2.1610779999999998</v>
      </c>
      <c r="CT44">
        <v>0</v>
      </c>
      <c r="CU44">
        <v>0</v>
      </c>
      <c r="CV44">
        <v>0</v>
      </c>
      <c r="CW44">
        <v>2.3098610000000002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76.631114999999994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329.63626199999999</v>
      </c>
      <c r="L45">
        <v>0</v>
      </c>
      <c r="M45">
        <v>45.355356</v>
      </c>
      <c r="N45">
        <v>115.950656</v>
      </c>
      <c r="O45">
        <v>121.545478</v>
      </c>
      <c r="P45">
        <v>120.68910700000001</v>
      </c>
      <c r="Q45">
        <v>0</v>
      </c>
      <c r="R45">
        <v>20.365608000000002</v>
      </c>
      <c r="S45">
        <v>25.346374999999998</v>
      </c>
      <c r="T45">
        <v>0</v>
      </c>
      <c r="U45">
        <v>335.36497500000002</v>
      </c>
      <c r="V45">
        <v>11.452895</v>
      </c>
      <c r="W45">
        <v>44.589516000000003</v>
      </c>
      <c r="X45">
        <v>85.687565000000006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8.9583460000000006</v>
      </c>
      <c r="AE45">
        <v>0</v>
      </c>
      <c r="AF45">
        <v>0</v>
      </c>
      <c r="AG45">
        <v>41.574013000000001</v>
      </c>
      <c r="AH45">
        <v>0</v>
      </c>
      <c r="AI45">
        <v>0</v>
      </c>
      <c r="AJ45">
        <v>0</v>
      </c>
      <c r="AK45">
        <v>51.431567000000001</v>
      </c>
      <c r="AL45">
        <v>11.16682</v>
      </c>
      <c r="AM45">
        <v>0</v>
      </c>
      <c r="AN45">
        <v>0.63485599999999998</v>
      </c>
      <c r="AO45">
        <v>3.6729419999999999</v>
      </c>
      <c r="AP45">
        <v>9.8483280000000004</v>
      </c>
      <c r="AQ45">
        <v>0</v>
      </c>
      <c r="AR45">
        <v>15.914160000000001</v>
      </c>
      <c r="AS45">
        <v>15.254299</v>
      </c>
      <c r="AT45">
        <v>12.98657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76.686391999999998</v>
      </c>
      <c r="BA45">
        <f t="shared" si="1"/>
        <v>1504.1120859999996</v>
      </c>
      <c r="BD45">
        <v>6.96</v>
      </c>
      <c r="BE45">
        <v>1.79</v>
      </c>
      <c r="BF45">
        <v>2.16</v>
      </c>
      <c r="BG45">
        <v>1.66</v>
      </c>
      <c r="BH45">
        <v>6.05</v>
      </c>
      <c r="BI45">
        <v>0.59</v>
      </c>
      <c r="BJ45">
        <v>1.02</v>
      </c>
      <c r="BK45">
        <v>1.19</v>
      </c>
      <c r="BL45">
        <v>0</v>
      </c>
      <c r="BM45">
        <v>0.08</v>
      </c>
      <c r="BN45">
        <v>2.88</v>
      </c>
      <c r="BO45">
        <v>1.82</v>
      </c>
      <c r="BP45">
        <v>0.25</v>
      </c>
      <c r="BQ45">
        <v>1.91</v>
      </c>
      <c r="BR45">
        <v>2.08</v>
      </c>
      <c r="BS45">
        <v>1.58</v>
      </c>
      <c r="BT45">
        <v>2.7803979999999999</v>
      </c>
      <c r="BU45">
        <v>1.2955490000000001</v>
      </c>
      <c r="BV45">
        <v>1.94343</v>
      </c>
      <c r="BW45">
        <v>1.851707</v>
      </c>
      <c r="BX45">
        <v>1.8676440000000001</v>
      </c>
      <c r="BY45">
        <v>2.5910959999999998</v>
      </c>
      <c r="BZ45">
        <v>1.2817289999999999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4.6985210000000004</v>
      </c>
      <c r="CK45">
        <v>1.77755</v>
      </c>
      <c r="CL45">
        <v>1.286988</v>
      </c>
      <c r="CM45">
        <v>3.3976519999999999</v>
      </c>
      <c r="CN45">
        <v>3.4202469999999998</v>
      </c>
      <c r="CO45">
        <v>4.1457540000000002</v>
      </c>
      <c r="CP45">
        <v>4.1097159999999997</v>
      </c>
      <c r="CQ45">
        <v>3.4202469999999998</v>
      </c>
      <c r="CR45">
        <v>0.32722499999999999</v>
      </c>
      <c r="CS45">
        <v>2.1610779999999998</v>
      </c>
      <c r="CT45">
        <v>0</v>
      </c>
      <c r="CU45">
        <v>0</v>
      </c>
      <c r="CV45">
        <v>0</v>
      </c>
      <c r="CW45">
        <v>2.3098610000000002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76.686391999999998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329.63626199999999</v>
      </c>
      <c r="L46">
        <v>0</v>
      </c>
      <c r="M46">
        <v>45.355356</v>
      </c>
      <c r="N46">
        <v>115.950656</v>
      </c>
      <c r="O46">
        <v>121.545478</v>
      </c>
      <c r="P46">
        <v>120.68910700000001</v>
      </c>
      <c r="Q46">
        <v>0</v>
      </c>
      <c r="R46">
        <v>20.365608000000002</v>
      </c>
      <c r="S46">
        <v>25.346374999999998</v>
      </c>
      <c r="T46">
        <v>0</v>
      </c>
      <c r="U46">
        <v>335.36497500000002</v>
      </c>
      <c r="V46">
        <v>11.452895</v>
      </c>
      <c r="W46">
        <v>44.589516000000003</v>
      </c>
      <c r="X46">
        <v>85.687565000000006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8.9583460000000006</v>
      </c>
      <c r="AE46">
        <v>0</v>
      </c>
      <c r="AF46">
        <v>0</v>
      </c>
      <c r="AG46">
        <v>41.574013000000001</v>
      </c>
      <c r="AH46">
        <v>0</v>
      </c>
      <c r="AI46">
        <v>0</v>
      </c>
      <c r="AJ46">
        <v>0</v>
      </c>
      <c r="AK46">
        <v>51.431567000000001</v>
      </c>
      <c r="AL46">
        <v>11.16682</v>
      </c>
      <c r="AM46">
        <v>0</v>
      </c>
      <c r="AN46">
        <v>0.63485599999999998</v>
      </c>
      <c r="AO46">
        <v>3.6729419999999999</v>
      </c>
      <c r="AP46">
        <v>9.8483280000000004</v>
      </c>
      <c r="AQ46">
        <v>0</v>
      </c>
      <c r="AR46">
        <v>15.914160000000001</v>
      </c>
      <c r="AS46">
        <v>15.254299</v>
      </c>
      <c r="AT46">
        <v>12.98657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76.686391999999998</v>
      </c>
      <c r="BA46">
        <f t="shared" si="1"/>
        <v>1504.1120859999996</v>
      </c>
      <c r="BD46">
        <v>6.96</v>
      </c>
      <c r="BE46">
        <v>1.79</v>
      </c>
      <c r="BF46">
        <v>2.16</v>
      </c>
      <c r="BG46">
        <v>1.66</v>
      </c>
      <c r="BH46">
        <v>6.05</v>
      </c>
      <c r="BI46">
        <v>0.59</v>
      </c>
      <c r="BJ46">
        <v>1.02</v>
      </c>
      <c r="BK46">
        <v>1.19</v>
      </c>
      <c r="BL46">
        <v>0</v>
      </c>
      <c r="BM46">
        <v>0.08</v>
      </c>
      <c r="BN46">
        <v>2.88</v>
      </c>
      <c r="BO46">
        <v>1.82</v>
      </c>
      <c r="BP46">
        <v>0.25</v>
      </c>
      <c r="BQ46">
        <v>1.91</v>
      </c>
      <c r="BR46">
        <v>2.08</v>
      </c>
      <c r="BS46">
        <v>1.58</v>
      </c>
      <c r="BT46">
        <v>2.7803979999999999</v>
      </c>
      <c r="BU46">
        <v>1.2955490000000001</v>
      </c>
      <c r="BV46">
        <v>1.94343</v>
      </c>
      <c r="BW46">
        <v>1.851707</v>
      </c>
      <c r="BX46">
        <v>1.8676440000000001</v>
      </c>
      <c r="BY46">
        <v>2.5910959999999998</v>
      </c>
      <c r="BZ46">
        <v>1.2817289999999999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4.6985210000000004</v>
      </c>
      <c r="CK46">
        <v>1.77755</v>
      </c>
      <c r="CL46">
        <v>1.286988</v>
      </c>
      <c r="CM46">
        <v>3.3976519999999999</v>
      </c>
      <c r="CN46">
        <v>3.4202469999999998</v>
      </c>
      <c r="CO46">
        <v>4.1457540000000002</v>
      </c>
      <c r="CP46">
        <v>4.1097159999999997</v>
      </c>
      <c r="CQ46">
        <v>3.4202469999999998</v>
      </c>
      <c r="CR46">
        <v>0.32722499999999999</v>
      </c>
      <c r="CS46">
        <v>2.1610779999999998</v>
      </c>
      <c r="CT46">
        <v>0</v>
      </c>
      <c r="CU46">
        <v>0</v>
      </c>
      <c r="CV46">
        <v>0</v>
      </c>
      <c r="CW46">
        <v>2.3098610000000002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76.686391999999998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329.63626199999999</v>
      </c>
      <c r="L47">
        <v>0</v>
      </c>
      <c r="M47">
        <v>45.355356</v>
      </c>
      <c r="N47">
        <v>115.950656</v>
      </c>
      <c r="O47">
        <v>121.545478</v>
      </c>
      <c r="P47">
        <v>120.68910700000001</v>
      </c>
      <c r="Q47">
        <v>0</v>
      </c>
      <c r="R47">
        <v>20.365608000000002</v>
      </c>
      <c r="S47">
        <v>25.346374999999998</v>
      </c>
      <c r="T47">
        <v>0</v>
      </c>
      <c r="U47">
        <v>335.36497500000002</v>
      </c>
      <c r="V47">
        <v>11.452895</v>
      </c>
      <c r="W47">
        <v>44.589516000000003</v>
      </c>
      <c r="X47">
        <v>105.849345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8.9583460000000006</v>
      </c>
      <c r="AE47">
        <v>0</v>
      </c>
      <c r="AF47">
        <v>0</v>
      </c>
      <c r="AG47">
        <v>41.574013000000001</v>
      </c>
      <c r="AH47">
        <v>0</v>
      </c>
      <c r="AI47">
        <v>0</v>
      </c>
      <c r="AJ47">
        <v>0</v>
      </c>
      <c r="AK47">
        <v>51.431567000000001</v>
      </c>
      <c r="AL47">
        <v>11.16682</v>
      </c>
      <c r="AM47">
        <v>0</v>
      </c>
      <c r="AN47">
        <v>0.63485599999999998</v>
      </c>
      <c r="AO47">
        <v>4.2380100000000001</v>
      </c>
      <c r="AP47">
        <v>4.9241640000000002</v>
      </c>
      <c r="AQ47">
        <v>0</v>
      </c>
      <c r="AR47">
        <v>15.914160000000001</v>
      </c>
      <c r="AS47">
        <v>15.254299</v>
      </c>
      <c r="AT47">
        <v>12.98657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76.686391999999998</v>
      </c>
      <c r="BA47">
        <f t="shared" si="1"/>
        <v>1519.9147699999999</v>
      </c>
      <c r="BD47">
        <v>6.96</v>
      </c>
      <c r="BE47">
        <v>1.79</v>
      </c>
      <c r="BF47">
        <v>2.16</v>
      </c>
      <c r="BG47">
        <v>1.66</v>
      </c>
      <c r="BH47">
        <v>6.05</v>
      </c>
      <c r="BI47">
        <v>0.59</v>
      </c>
      <c r="BJ47">
        <v>1.02</v>
      </c>
      <c r="BK47">
        <v>1.19</v>
      </c>
      <c r="BL47">
        <v>0</v>
      </c>
      <c r="BM47">
        <v>0.08</v>
      </c>
      <c r="BN47">
        <v>2.88</v>
      </c>
      <c r="BO47">
        <v>1.82</v>
      </c>
      <c r="BP47">
        <v>0.25</v>
      </c>
      <c r="BQ47">
        <v>1.91</v>
      </c>
      <c r="BR47">
        <v>2.08</v>
      </c>
      <c r="BS47">
        <v>1.58</v>
      </c>
      <c r="BT47">
        <v>2.7803979999999999</v>
      </c>
      <c r="BU47">
        <v>1.2955490000000001</v>
      </c>
      <c r="BV47">
        <v>1.94343</v>
      </c>
      <c r="BW47">
        <v>1.851707</v>
      </c>
      <c r="BX47">
        <v>1.8676440000000001</v>
      </c>
      <c r="BY47">
        <v>2.5910959999999998</v>
      </c>
      <c r="BZ47">
        <v>1.2817289999999999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4.6985210000000004</v>
      </c>
      <c r="CK47">
        <v>1.77755</v>
      </c>
      <c r="CL47">
        <v>1.286988</v>
      </c>
      <c r="CM47">
        <v>3.3976519999999999</v>
      </c>
      <c r="CN47">
        <v>3.4202469999999998</v>
      </c>
      <c r="CO47">
        <v>4.1457540000000002</v>
      </c>
      <c r="CP47">
        <v>4.1097159999999997</v>
      </c>
      <c r="CQ47">
        <v>3.4202469999999998</v>
      </c>
      <c r="CR47">
        <v>0.32722499999999999</v>
      </c>
      <c r="CS47">
        <v>2.1610779999999998</v>
      </c>
      <c r="CT47">
        <v>0</v>
      </c>
      <c r="CU47">
        <v>0</v>
      </c>
      <c r="CV47">
        <v>0</v>
      </c>
      <c r="CW47">
        <v>2.3098610000000002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76.686391999999998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329.63626199999999</v>
      </c>
      <c r="L48">
        <v>0</v>
      </c>
      <c r="M48">
        <v>45.355356</v>
      </c>
      <c r="N48">
        <v>115.950656</v>
      </c>
      <c r="O48">
        <v>121.545478</v>
      </c>
      <c r="P48">
        <v>120.68910700000001</v>
      </c>
      <c r="Q48">
        <v>0</v>
      </c>
      <c r="R48">
        <v>20.365608000000002</v>
      </c>
      <c r="S48">
        <v>25.346374999999998</v>
      </c>
      <c r="T48">
        <v>0</v>
      </c>
      <c r="U48">
        <v>335.36497500000002</v>
      </c>
      <c r="V48">
        <v>11.452895</v>
      </c>
      <c r="W48">
        <v>44.589516000000003</v>
      </c>
      <c r="X48">
        <v>105.849345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8.9583460000000006</v>
      </c>
      <c r="AE48">
        <v>0</v>
      </c>
      <c r="AF48">
        <v>0</v>
      </c>
      <c r="AG48">
        <v>41.574013000000001</v>
      </c>
      <c r="AH48">
        <v>0</v>
      </c>
      <c r="AI48">
        <v>0</v>
      </c>
      <c r="AJ48">
        <v>0</v>
      </c>
      <c r="AK48">
        <v>51.431567000000001</v>
      </c>
      <c r="AL48">
        <v>11.16682</v>
      </c>
      <c r="AM48">
        <v>0</v>
      </c>
      <c r="AN48">
        <v>0.63485599999999998</v>
      </c>
      <c r="AO48">
        <v>4.2380100000000001</v>
      </c>
      <c r="AP48">
        <v>4.9241640000000002</v>
      </c>
      <c r="AQ48">
        <v>0</v>
      </c>
      <c r="AR48">
        <v>38.193984</v>
      </c>
      <c r="AS48">
        <v>15.254299</v>
      </c>
      <c r="AT48">
        <v>12.98657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76.686391999999998</v>
      </c>
      <c r="BA48">
        <f t="shared" si="1"/>
        <v>1542.1945939999998</v>
      </c>
      <c r="BD48">
        <v>6.96</v>
      </c>
      <c r="BE48">
        <v>1.79</v>
      </c>
      <c r="BF48">
        <v>2.16</v>
      </c>
      <c r="BG48">
        <v>1.66</v>
      </c>
      <c r="BH48">
        <v>6.05</v>
      </c>
      <c r="BI48">
        <v>0.59</v>
      </c>
      <c r="BJ48">
        <v>1.02</v>
      </c>
      <c r="BK48">
        <v>1.19</v>
      </c>
      <c r="BL48">
        <v>0</v>
      </c>
      <c r="BM48">
        <v>0.08</v>
      </c>
      <c r="BN48">
        <v>2.88</v>
      </c>
      <c r="BO48">
        <v>1.82</v>
      </c>
      <c r="BP48">
        <v>0.25</v>
      </c>
      <c r="BQ48">
        <v>1.91</v>
      </c>
      <c r="BR48">
        <v>2.08</v>
      </c>
      <c r="BS48">
        <v>1.58</v>
      </c>
      <c r="BT48">
        <v>2.7803979999999999</v>
      </c>
      <c r="BU48">
        <v>1.2955490000000001</v>
      </c>
      <c r="BV48">
        <v>1.94343</v>
      </c>
      <c r="BW48">
        <v>1.851707</v>
      </c>
      <c r="BX48">
        <v>1.8676440000000001</v>
      </c>
      <c r="BY48">
        <v>2.5910959999999998</v>
      </c>
      <c r="BZ48">
        <v>1.2817289999999999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4.6985210000000004</v>
      </c>
      <c r="CK48">
        <v>1.77755</v>
      </c>
      <c r="CL48">
        <v>1.286988</v>
      </c>
      <c r="CM48">
        <v>3.3976519999999999</v>
      </c>
      <c r="CN48">
        <v>3.4202469999999998</v>
      </c>
      <c r="CO48">
        <v>4.1457540000000002</v>
      </c>
      <c r="CP48">
        <v>4.1097159999999997</v>
      </c>
      <c r="CQ48">
        <v>3.4202469999999998</v>
      </c>
      <c r="CR48">
        <v>0.32722499999999999</v>
      </c>
      <c r="CS48">
        <v>2.1610779999999998</v>
      </c>
      <c r="CT48">
        <v>0</v>
      </c>
      <c r="CU48">
        <v>0</v>
      </c>
      <c r="CV48">
        <v>0</v>
      </c>
      <c r="CW48">
        <v>2.3098610000000002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76.686391999999998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289.65866199999999</v>
      </c>
      <c r="L49">
        <v>0</v>
      </c>
      <c r="M49">
        <v>45.355356</v>
      </c>
      <c r="N49">
        <v>115.950656</v>
      </c>
      <c r="O49">
        <v>121.545478</v>
      </c>
      <c r="P49">
        <v>120.68910700000001</v>
      </c>
      <c r="Q49">
        <v>0</v>
      </c>
      <c r="R49">
        <v>20.365608000000002</v>
      </c>
      <c r="S49">
        <v>25.346374999999998</v>
      </c>
      <c r="T49">
        <v>0</v>
      </c>
      <c r="U49">
        <v>335.36497500000002</v>
      </c>
      <c r="V49">
        <v>11.849576000000001</v>
      </c>
      <c r="W49">
        <v>44.589516000000003</v>
      </c>
      <c r="X49">
        <v>105.849345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8.9583460000000006</v>
      </c>
      <c r="AE49">
        <v>0</v>
      </c>
      <c r="AF49">
        <v>0</v>
      </c>
      <c r="AG49">
        <v>41.574013000000001</v>
      </c>
      <c r="AH49">
        <v>0</v>
      </c>
      <c r="AI49">
        <v>0</v>
      </c>
      <c r="AJ49">
        <v>0</v>
      </c>
      <c r="AK49">
        <v>51.431567000000001</v>
      </c>
      <c r="AL49">
        <v>11.16682</v>
      </c>
      <c r="AM49">
        <v>0</v>
      </c>
      <c r="AN49">
        <v>0.63485599999999998</v>
      </c>
      <c r="AO49">
        <v>4.2380100000000001</v>
      </c>
      <c r="AP49">
        <v>4.9241640000000002</v>
      </c>
      <c r="AQ49">
        <v>0</v>
      </c>
      <c r="AR49">
        <v>38.193984</v>
      </c>
      <c r="AS49">
        <v>23.657091000000001</v>
      </c>
      <c r="AT49">
        <v>12.98657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76.686391999999998</v>
      </c>
      <c r="BA49">
        <f t="shared" si="1"/>
        <v>1511.0164669999999</v>
      </c>
      <c r="BD49">
        <v>6.96</v>
      </c>
      <c r="BE49">
        <v>1.79</v>
      </c>
      <c r="BF49">
        <v>2.16</v>
      </c>
      <c r="BG49">
        <v>1.66</v>
      </c>
      <c r="BH49">
        <v>6.05</v>
      </c>
      <c r="BI49">
        <v>0.59</v>
      </c>
      <c r="BJ49">
        <v>1.02</v>
      </c>
      <c r="BK49">
        <v>1.19</v>
      </c>
      <c r="BL49">
        <v>0</v>
      </c>
      <c r="BM49">
        <v>0.08</v>
      </c>
      <c r="BN49">
        <v>2.88</v>
      </c>
      <c r="BO49">
        <v>1.82</v>
      </c>
      <c r="BP49">
        <v>0.25</v>
      </c>
      <c r="BQ49">
        <v>1.91</v>
      </c>
      <c r="BR49">
        <v>2.08</v>
      </c>
      <c r="BS49">
        <v>1.58</v>
      </c>
      <c r="BT49">
        <v>2.7803979999999999</v>
      </c>
      <c r="BU49">
        <v>1.2955490000000001</v>
      </c>
      <c r="BV49">
        <v>1.94343</v>
      </c>
      <c r="BW49">
        <v>1.851707</v>
      </c>
      <c r="BX49">
        <v>1.8676440000000001</v>
      </c>
      <c r="BY49">
        <v>2.5910959999999998</v>
      </c>
      <c r="BZ49">
        <v>1.2817289999999999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4.6985210000000004</v>
      </c>
      <c r="CK49">
        <v>1.77755</v>
      </c>
      <c r="CL49">
        <v>1.286988</v>
      </c>
      <c r="CM49">
        <v>3.3976519999999999</v>
      </c>
      <c r="CN49">
        <v>3.4202469999999998</v>
      </c>
      <c r="CO49">
        <v>4.1457540000000002</v>
      </c>
      <c r="CP49">
        <v>4.1097159999999997</v>
      </c>
      <c r="CQ49">
        <v>3.4202469999999998</v>
      </c>
      <c r="CR49">
        <v>0.32722499999999999</v>
      </c>
      <c r="CS49">
        <v>2.1610779999999998</v>
      </c>
      <c r="CT49">
        <v>0</v>
      </c>
      <c r="CU49">
        <v>0</v>
      </c>
      <c r="CV49">
        <v>0</v>
      </c>
      <c r="CW49">
        <v>2.3098610000000002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76.686391999999998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289.65866199999999</v>
      </c>
      <c r="L50">
        <v>0</v>
      </c>
      <c r="M50">
        <v>45.355356</v>
      </c>
      <c r="N50">
        <v>115.950656</v>
      </c>
      <c r="O50">
        <v>121.545478</v>
      </c>
      <c r="P50">
        <v>120.68910700000001</v>
      </c>
      <c r="Q50">
        <v>0</v>
      </c>
      <c r="R50">
        <v>20.365608000000002</v>
      </c>
      <c r="S50">
        <v>25.346374999999998</v>
      </c>
      <c r="T50">
        <v>0</v>
      </c>
      <c r="U50">
        <v>335.36497500000002</v>
      </c>
      <c r="V50">
        <v>11.849576000000001</v>
      </c>
      <c r="W50">
        <v>44.589516000000003</v>
      </c>
      <c r="X50">
        <v>105.849345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7.789866</v>
      </c>
      <c r="AE50">
        <v>0</v>
      </c>
      <c r="AF50">
        <v>0</v>
      </c>
      <c r="AG50">
        <v>41.574013000000001</v>
      </c>
      <c r="AH50">
        <v>0</v>
      </c>
      <c r="AI50">
        <v>0</v>
      </c>
      <c r="AJ50">
        <v>0</v>
      </c>
      <c r="AK50">
        <v>51.431567000000001</v>
      </c>
      <c r="AL50">
        <v>11.16682</v>
      </c>
      <c r="AM50">
        <v>0</v>
      </c>
      <c r="AN50">
        <v>0.63485599999999998</v>
      </c>
      <c r="AO50">
        <v>4.2380100000000001</v>
      </c>
      <c r="AP50">
        <v>4.9241640000000002</v>
      </c>
      <c r="AQ50">
        <v>0</v>
      </c>
      <c r="AR50">
        <v>10.609439999999999</v>
      </c>
      <c r="AS50">
        <v>23.657091000000001</v>
      </c>
      <c r="AT50">
        <v>12.98657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76.686391999999998</v>
      </c>
      <c r="BA50">
        <f t="shared" si="1"/>
        <v>1482.2634430000001</v>
      </c>
      <c r="BD50">
        <v>6.96</v>
      </c>
      <c r="BE50">
        <v>1.79</v>
      </c>
      <c r="BF50">
        <v>2.16</v>
      </c>
      <c r="BG50">
        <v>1.66</v>
      </c>
      <c r="BH50">
        <v>6.05</v>
      </c>
      <c r="BI50">
        <v>0.59</v>
      </c>
      <c r="BJ50">
        <v>1.02</v>
      </c>
      <c r="BK50">
        <v>1.19</v>
      </c>
      <c r="BL50">
        <v>0</v>
      </c>
      <c r="BM50">
        <v>0.08</v>
      </c>
      <c r="BN50">
        <v>2.88</v>
      </c>
      <c r="BO50">
        <v>1.82</v>
      </c>
      <c r="BP50">
        <v>0.25</v>
      </c>
      <c r="BQ50">
        <v>1.91</v>
      </c>
      <c r="BR50">
        <v>2.08</v>
      </c>
      <c r="BS50">
        <v>1.58</v>
      </c>
      <c r="BT50">
        <v>2.7803979999999999</v>
      </c>
      <c r="BU50">
        <v>1.2955490000000001</v>
      </c>
      <c r="BV50">
        <v>1.94343</v>
      </c>
      <c r="BW50">
        <v>1.851707</v>
      </c>
      <c r="BX50">
        <v>1.8676440000000001</v>
      </c>
      <c r="BY50">
        <v>2.5910959999999998</v>
      </c>
      <c r="BZ50">
        <v>1.2817289999999999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4.6985210000000004</v>
      </c>
      <c r="CK50">
        <v>1.77755</v>
      </c>
      <c r="CL50">
        <v>1.286988</v>
      </c>
      <c r="CM50">
        <v>3.3976519999999999</v>
      </c>
      <c r="CN50">
        <v>3.4202469999999998</v>
      </c>
      <c r="CO50">
        <v>4.1457540000000002</v>
      </c>
      <c r="CP50">
        <v>4.1097159999999997</v>
      </c>
      <c r="CQ50">
        <v>3.4202469999999998</v>
      </c>
      <c r="CR50">
        <v>0.32722499999999999</v>
      </c>
      <c r="CS50">
        <v>2.1610779999999998</v>
      </c>
      <c r="CT50">
        <v>0</v>
      </c>
      <c r="CU50">
        <v>0</v>
      </c>
      <c r="CV50">
        <v>0</v>
      </c>
      <c r="CW50">
        <v>2.3098610000000002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76.686391999999998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289.65866199999999</v>
      </c>
      <c r="L51">
        <v>0</v>
      </c>
      <c r="M51">
        <v>45.355356</v>
      </c>
      <c r="N51">
        <v>115.950656</v>
      </c>
      <c r="O51">
        <v>121.545478</v>
      </c>
      <c r="P51">
        <v>120.68910700000001</v>
      </c>
      <c r="Q51">
        <v>0</v>
      </c>
      <c r="R51">
        <v>20.365608000000002</v>
      </c>
      <c r="S51">
        <v>25.346374999999998</v>
      </c>
      <c r="T51">
        <v>0</v>
      </c>
      <c r="U51">
        <v>335.36497500000002</v>
      </c>
      <c r="V51">
        <v>17.432860999999999</v>
      </c>
      <c r="W51">
        <v>44.589516000000003</v>
      </c>
      <c r="X51">
        <v>105.849345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7.789866</v>
      </c>
      <c r="AE51">
        <v>0</v>
      </c>
      <c r="AF51">
        <v>0</v>
      </c>
      <c r="AG51">
        <v>41.574013000000001</v>
      </c>
      <c r="AH51">
        <v>0</v>
      </c>
      <c r="AI51">
        <v>0</v>
      </c>
      <c r="AJ51">
        <v>0</v>
      </c>
      <c r="AK51">
        <v>51.431567000000001</v>
      </c>
      <c r="AL51">
        <v>10.050138</v>
      </c>
      <c r="AM51">
        <v>0</v>
      </c>
      <c r="AN51">
        <v>0.63485599999999998</v>
      </c>
      <c r="AO51">
        <v>4.2380100000000001</v>
      </c>
      <c r="AP51">
        <v>4.9241640000000002</v>
      </c>
      <c r="AQ51">
        <v>0</v>
      </c>
      <c r="AR51">
        <v>10.609439999999999</v>
      </c>
      <c r="AS51">
        <v>15.254299</v>
      </c>
      <c r="AT51">
        <v>12.98657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76.56201999999999</v>
      </c>
      <c r="BA51">
        <f t="shared" si="1"/>
        <v>1478.202882</v>
      </c>
      <c r="BD51">
        <v>6.96</v>
      </c>
      <c r="BE51">
        <v>1.79</v>
      </c>
      <c r="BF51">
        <v>2.16</v>
      </c>
      <c r="BG51">
        <v>1.66</v>
      </c>
      <c r="BH51">
        <v>6.05</v>
      </c>
      <c r="BI51">
        <v>0.59</v>
      </c>
      <c r="BJ51">
        <v>1.02</v>
      </c>
      <c r="BK51">
        <v>1.19</v>
      </c>
      <c r="BL51">
        <v>0</v>
      </c>
      <c r="BM51">
        <v>0.08</v>
      </c>
      <c r="BN51">
        <v>2.88</v>
      </c>
      <c r="BO51">
        <v>1.82</v>
      </c>
      <c r="BP51">
        <v>0.25</v>
      </c>
      <c r="BQ51">
        <v>1.91</v>
      </c>
      <c r="BR51">
        <v>2.08</v>
      </c>
      <c r="BS51">
        <v>1.58</v>
      </c>
      <c r="BT51">
        <v>2.7803979999999999</v>
      </c>
      <c r="BU51">
        <v>1.2955490000000001</v>
      </c>
      <c r="BV51">
        <v>1.94343</v>
      </c>
      <c r="BW51">
        <v>1.851707</v>
      </c>
      <c r="BX51">
        <v>1.8676440000000001</v>
      </c>
      <c r="BY51">
        <v>2.5910959999999998</v>
      </c>
      <c r="BZ51">
        <v>1.2817289999999999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4.5741490000000002</v>
      </c>
      <c r="CK51">
        <v>1.77755</v>
      </c>
      <c r="CL51">
        <v>1.286988</v>
      </c>
      <c r="CM51">
        <v>3.3976519999999999</v>
      </c>
      <c r="CN51">
        <v>3.4202469999999998</v>
      </c>
      <c r="CO51">
        <v>4.1457540000000002</v>
      </c>
      <c r="CP51">
        <v>4.1097159999999997</v>
      </c>
      <c r="CQ51">
        <v>3.4202469999999998</v>
      </c>
      <c r="CR51">
        <v>0.32722499999999999</v>
      </c>
      <c r="CS51">
        <v>2.1610779999999998</v>
      </c>
      <c r="CT51">
        <v>0</v>
      </c>
      <c r="CU51">
        <v>0</v>
      </c>
      <c r="CV51">
        <v>0</v>
      </c>
      <c r="CW51">
        <v>2.3098610000000002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76.56201999999999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289.65866199999999</v>
      </c>
      <c r="L52">
        <v>0</v>
      </c>
      <c r="M52">
        <v>45.355356</v>
      </c>
      <c r="N52">
        <v>115.950656</v>
      </c>
      <c r="O52">
        <v>121.545478</v>
      </c>
      <c r="P52">
        <v>120.68910700000001</v>
      </c>
      <c r="Q52">
        <v>0</v>
      </c>
      <c r="R52">
        <v>20.365608000000002</v>
      </c>
      <c r="S52">
        <v>25.346374999999998</v>
      </c>
      <c r="T52">
        <v>0</v>
      </c>
      <c r="U52">
        <v>335.36497500000002</v>
      </c>
      <c r="V52">
        <v>17.432860999999999</v>
      </c>
      <c r="W52">
        <v>44.589516000000003</v>
      </c>
      <c r="X52">
        <v>105.849345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7.789866</v>
      </c>
      <c r="AE52">
        <v>0</v>
      </c>
      <c r="AF52">
        <v>0</v>
      </c>
      <c r="AG52">
        <v>41.574013000000001</v>
      </c>
      <c r="AH52">
        <v>0</v>
      </c>
      <c r="AI52">
        <v>0</v>
      </c>
      <c r="AJ52">
        <v>0</v>
      </c>
      <c r="AK52">
        <v>51.431567000000001</v>
      </c>
      <c r="AL52">
        <v>10.050138</v>
      </c>
      <c r="AM52">
        <v>0</v>
      </c>
      <c r="AN52">
        <v>0.63485599999999998</v>
      </c>
      <c r="AO52">
        <v>4.2380100000000001</v>
      </c>
      <c r="AP52">
        <v>4.9241640000000002</v>
      </c>
      <c r="AQ52">
        <v>0</v>
      </c>
      <c r="AR52">
        <v>10.609439999999999</v>
      </c>
      <c r="AS52">
        <v>15.254299</v>
      </c>
      <c r="AT52">
        <v>12.98657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76.56201999999999</v>
      </c>
      <c r="BA52">
        <f t="shared" si="1"/>
        <v>1478.202882</v>
      </c>
      <c r="BD52">
        <v>6.96</v>
      </c>
      <c r="BE52">
        <v>1.79</v>
      </c>
      <c r="BF52">
        <v>2.16</v>
      </c>
      <c r="BG52">
        <v>1.66</v>
      </c>
      <c r="BH52">
        <v>6.05</v>
      </c>
      <c r="BI52">
        <v>0.59</v>
      </c>
      <c r="BJ52">
        <v>1.02</v>
      </c>
      <c r="BK52">
        <v>1.19</v>
      </c>
      <c r="BL52">
        <v>0</v>
      </c>
      <c r="BM52">
        <v>0.08</v>
      </c>
      <c r="BN52">
        <v>2.88</v>
      </c>
      <c r="BO52">
        <v>1.82</v>
      </c>
      <c r="BP52">
        <v>0.25</v>
      </c>
      <c r="BQ52">
        <v>1.91</v>
      </c>
      <c r="BR52">
        <v>2.08</v>
      </c>
      <c r="BS52">
        <v>1.58</v>
      </c>
      <c r="BT52">
        <v>2.7803979999999999</v>
      </c>
      <c r="BU52">
        <v>1.2955490000000001</v>
      </c>
      <c r="BV52">
        <v>1.94343</v>
      </c>
      <c r="BW52">
        <v>1.851707</v>
      </c>
      <c r="BX52">
        <v>1.8676440000000001</v>
      </c>
      <c r="BY52">
        <v>2.5910959999999998</v>
      </c>
      <c r="BZ52">
        <v>1.2817289999999999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4.5741490000000002</v>
      </c>
      <c r="CK52">
        <v>1.77755</v>
      </c>
      <c r="CL52">
        <v>1.286988</v>
      </c>
      <c r="CM52">
        <v>3.3976519999999999</v>
      </c>
      <c r="CN52">
        <v>3.4202469999999998</v>
      </c>
      <c r="CO52">
        <v>4.1457540000000002</v>
      </c>
      <c r="CP52">
        <v>4.1097159999999997</v>
      </c>
      <c r="CQ52">
        <v>3.4202469999999998</v>
      </c>
      <c r="CR52">
        <v>0.32722499999999999</v>
      </c>
      <c r="CS52">
        <v>2.1610779999999998</v>
      </c>
      <c r="CT52">
        <v>0</v>
      </c>
      <c r="CU52">
        <v>0</v>
      </c>
      <c r="CV52">
        <v>0</v>
      </c>
      <c r="CW52">
        <v>2.3098610000000002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76.56201999999999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289.65866199999999</v>
      </c>
      <c r="L53">
        <v>0</v>
      </c>
      <c r="M53">
        <v>45.355356</v>
      </c>
      <c r="N53">
        <v>115.950656</v>
      </c>
      <c r="O53">
        <v>121.545478</v>
      </c>
      <c r="P53">
        <v>120.68910700000001</v>
      </c>
      <c r="Q53">
        <v>0</v>
      </c>
      <c r="R53">
        <v>20.365608000000002</v>
      </c>
      <c r="S53">
        <v>25.346374999999998</v>
      </c>
      <c r="T53">
        <v>0</v>
      </c>
      <c r="U53">
        <v>335.36497500000002</v>
      </c>
      <c r="V53">
        <v>17.432860999999999</v>
      </c>
      <c r="W53">
        <v>44.589516000000003</v>
      </c>
      <c r="X53">
        <v>112.905968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7.789866</v>
      </c>
      <c r="AE53">
        <v>0</v>
      </c>
      <c r="AF53">
        <v>0</v>
      </c>
      <c r="AG53">
        <v>41.574013000000001</v>
      </c>
      <c r="AH53">
        <v>0</v>
      </c>
      <c r="AI53">
        <v>0</v>
      </c>
      <c r="AJ53">
        <v>0</v>
      </c>
      <c r="AK53">
        <v>51.431567000000001</v>
      </c>
      <c r="AL53">
        <v>10.050138</v>
      </c>
      <c r="AM53">
        <v>0</v>
      </c>
      <c r="AN53">
        <v>0.63485599999999998</v>
      </c>
      <c r="AO53">
        <v>3.955476</v>
      </c>
      <c r="AP53">
        <v>4.9241640000000002</v>
      </c>
      <c r="AQ53">
        <v>0</v>
      </c>
      <c r="AR53">
        <v>15.914160000000001</v>
      </c>
      <c r="AS53">
        <v>15.254299</v>
      </c>
      <c r="AT53">
        <v>12.98657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76.56201999999999</v>
      </c>
      <c r="BA53">
        <f t="shared" si="1"/>
        <v>1490.2816910000001</v>
      </c>
      <c r="BD53">
        <v>6.96</v>
      </c>
      <c r="BE53">
        <v>1.79</v>
      </c>
      <c r="BF53">
        <v>2.16</v>
      </c>
      <c r="BG53">
        <v>1.66</v>
      </c>
      <c r="BH53">
        <v>6.05</v>
      </c>
      <c r="BI53">
        <v>0.59</v>
      </c>
      <c r="BJ53">
        <v>1.02</v>
      </c>
      <c r="BK53">
        <v>1.19</v>
      </c>
      <c r="BL53">
        <v>0</v>
      </c>
      <c r="BM53">
        <v>0.08</v>
      </c>
      <c r="BN53">
        <v>2.88</v>
      </c>
      <c r="BO53">
        <v>1.82</v>
      </c>
      <c r="BP53">
        <v>0.25</v>
      </c>
      <c r="BQ53">
        <v>1.91</v>
      </c>
      <c r="BR53">
        <v>2.08</v>
      </c>
      <c r="BS53">
        <v>1.58</v>
      </c>
      <c r="BT53">
        <v>2.7803979999999999</v>
      </c>
      <c r="BU53">
        <v>1.2955490000000001</v>
      </c>
      <c r="BV53">
        <v>1.94343</v>
      </c>
      <c r="BW53">
        <v>1.851707</v>
      </c>
      <c r="BX53">
        <v>1.8676440000000001</v>
      </c>
      <c r="BY53">
        <v>2.5910959999999998</v>
      </c>
      <c r="BZ53">
        <v>1.2817289999999999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4.5741490000000002</v>
      </c>
      <c r="CK53">
        <v>1.77755</v>
      </c>
      <c r="CL53">
        <v>1.286988</v>
      </c>
      <c r="CM53">
        <v>3.3976519999999999</v>
      </c>
      <c r="CN53">
        <v>3.4202469999999998</v>
      </c>
      <c r="CO53">
        <v>4.1457540000000002</v>
      </c>
      <c r="CP53">
        <v>4.1097159999999997</v>
      </c>
      <c r="CQ53">
        <v>3.4202469999999998</v>
      </c>
      <c r="CR53">
        <v>0.32722499999999999</v>
      </c>
      <c r="CS53">
        <v>2.1610779999999998</v>
      </c>
      <c r="CT53">
        <v>0</v>
      </c>
      <c r="CU53">
        <v>0</v>
      </c>
      <c r="CV53">
        <v>0</v>
      </c>
      <c r="CW53">
        <v>2.3098610000000002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76.56201999999999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289.65866199999999</v>
      </c>
      <c r="L54">
        <v>0</v>
      </c>
      <c r="M54">
        <v>45.355356</v>
      </c>
      <c r="N54">
        <v>115.950656</v>
      </c>
      <c r="O54">
        <v>121.545478</v>
      </c>
      <c r="P54">
        <v>120.68910700000001</v>
      </c>
      <c r="Q54">
        <v>0</v>
      </c>
      <c r="R54">
        <v>20.365608000000002</v>
      </c>
      <c r="S54">
        <v>25.346374999999998</v>
      </c>
      <c r="T54">
        <v>0</v>
      </c>
      <c r="U54">
        <v>335.36497500000002</v>
      </c>
      <c r="V54">
        <v>17.432860999999999</v>
      </c>
      <c r="W54">
        <v>44.589516000000003</v>
      </c>
      <c r="X54">
        <v>112.905968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7.789866</v>
      </c>
      <c r="AE54">
        <v>0</v>
      </c>
      <c r="AF54">
        <v>0</v>
      </c>
      <c r="AG54">
        <v>41.574013000000001</v>
      </c>
      <c r="AH54">
        <v>0</v>
      </c>
      <c r="AI54">
        <v>0</v>
      </c>
      <c r="AJ54">
        <v>0</v>
      </c>
      <c r="AK54">
        <v>51.431567000000001</v>
      </c>
      <c r="AL54">
        <v>10.050138</v>
      </c>
      <c r="AM54">
        <v>0</v>
      </c>
      <c r="AN54">
        <v>0.63485599999999998</v>
      </c>
      <c r="AO54">
        <v>3.955476</v>
      </c>
      <c r="AP54">
        <v>4.9241640000000002</v>
      </c>
      <c r="AQ54">
        <v>0</v>
      </c>
      <c r="AR54">
        <v>15.914160000000001</v>
      </c>
      <c r="AS54">
        <v>15.254299</v>
      </c>
      <c r="AT54">
        <v>12.98657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76.512019999999993</v>
      </c>
      <c r="BA54">
        <f t="shared" si="1"/>
        <v>1490.231691</v>
      </c>
      <c r="BD54">
        <v>6.96</v>
      </c>
      <c r="BE54">
        <v>1.79</v>
      </c>
      <c r="BF54">
        <v>2.16</v>
      </c>
      <c r="BG54">
        <v>1.66</v>
      </c>
      <c r="BH54">
        <v>6.05</v>
      </c>
      <c r="BI54">
        <v>0.57999999999999996</v>
      </c>
      <c r="BJ54">
        <v>0.98</v>
      </c>
      <c r="BK54">
        <v>1.19</v>
      </c>
      <c r="BL54">
        <v>0</v>
      </c>
      <c r="BM54">
        <v>0.08</v>
      </c>
      <c r="BN54">
        <v>2.88</v>
      </c>
      <c r="BO54">
        <v>1.82</v>
      </c>
      <c r="BP54">
        <v>0.25</v>
      </c>
      <c r="BQ54">
        <v>1.91</v>
      </c>
      <c r="BR54">
        <v>2.08</v>
      </c>
      <c r="BS54">
        <v>1.58</v>
      </c>
      <c r="BT54">
        <v>2.7803979999999999</v>
      </c>
      <c r="BU54">
        <v>1.2955490000000001</v>
      </c>
      <c r="BV54">
        <v>1.94343</v>
      </c>
      <c r="BW54">
        <v>1.851707</v>
      </c>
      <c r="BX54">
        <v>1.8676440000000001</v>
      </c>
      <c r="BY54">
        <v>2.5910959999999998</v>
      </c>
      <c r="BZ54">
        <v>1.2817289999999999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4.5741490000000002</v>
      </c>
      <c r="CK54">
        <v>1.77755</v>
      </c>
      <c r="CL54">
        <v>1.286988</v>
      </c>
      <c r="CM54">
        <v>3.3976519999999999</v>
      </c>
      <c r="CN54">
        <v>3.4202469999999998</v>
      </c>
      <c r="CO54">
        <v>4.1457540000000002</v>
      </c>
      <c r="CP54">
        <v>4.1097159999999997</v>
      </c>
      <c r="CQ54">
        <v>3.4202469999999998</v>
      </c>
      <c r="CR54">
        <v>0.32722499999999999</v>
      </c>
      <c r="CS54">
        <v>2.1610779999999998</v>
      </c>
      <c r="CT54">
        <v>0</v>
      </c>
      <c r="CU54">
        <v>0</v>
      </c>
      <c r="CV54">
        <v>0</v>
      </c>
      <c r="CW54">
        <v>2.3098610000000002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76.512019999999993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289.65866199999999</v>
      </c>
      <c r="L55">
        <v>0</v>
      </c>
      <c r="M55">
        <v>45.355356</v>
      </c>
      <c r="N55">
        <v>115.950656</v>
      </c>
      <c r="O55">
        <v>121.545478</v>
      </c>
      <c r="P55">
        <v>120.68910700000001</v>
      </c>
      <c r="Q55">
        <v>0</v>
      </c>
      <c r="R55">
        <v>17.969450999999999</v>
      </c>
      <c r="S55">
        <v>20.870588999999999</v>
      </c>
      <c r="T55">
        <v>0</v>
      </c>
      <c r="U55">
        <v>335.36497500000002</v>
      </c>
      <c r="V55">
        <v>13.003947</v>
      </c>
      <c r="W55">
        <v>44.589516000000003</v>
      </c>
      <c r="X55">
        <v>112.905968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7.789866</v>
      </c>
      <c r="AE55">
        <v>0</v>
      </c>
      <c r="AF55">
        <v>0</v>
      </c>
      <c r="AG55">
        <v>41.574013000000001</v>
      </c>
      <c r="AH55">
        <v>0</v>
      </c>
      <c r="AI55">
        <v>0</v>
      </c>
      <c r="AJ55">
        <v>0</v>
      </c>
      <c r="AK55">
        <v>51.431567000000001</v>
      </c>
      <c r="AL55">
        <v>10.050138</v>
      </c>
      <c r="AM55">
        <v>0</v>
      </c>
      <c r="AN55">
        <v>0.63485599999999998</v>
      </c>
      <c r="AO55">
        <v>3.955476</v>
      </c>
      <c r="AP55">
        <v>9.8483280000000004</v>
      </c>
      <c r="AQ55">
        <v>0</v>
      </c>
      <c r="AR55">
        <v>15.914160000000001</v>
      </c>
      <c r="AS55">
        <v>15.254299</v>
      </c>
      <c r="AT55">
        <v>12.98657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76.512019999999993</v>
      </c>
      <c r="BA55">
        <f t="shared" si="1"/>
        <v>1483.854998</v>
      </c>
      <c r="BD55">
        <v>6.96</v>
      </c>
      <c r="BE55">
        <v>1.79</v>
      </c>
      <c r="BF55">
        <v>2.16</v>
      </c>
      <c r="BG55">
        <v>1.66</v>
      </c>
      <c r="BH55">
        <v>6.05</v>
      </c>
      <c r="BI55">
        <v>0.57999999999999996</v>
      </c>
      <c r="BJ55">
        <v>0.98</v>
      </c>
      <c r="BK55">
        <v>1.19</v>
      </c>
      <c r="BL55">
        <v>0</v>
      </c>
      <c r="BM55">
        <v>0.08</v>
      </c>
      <c r="BN55">
        <v>2.88</v>
      </c>
      <c r="BO55">
        <v>1.82</v>
      </c>
      <c r="BP55">
        <v>0.25</v>
      </c>
      <c r="BQ55">
        <v>1.91</v>
      </c>
      <c r="BR55">
        <v>2.08</v>
      </c>
      <c r="BS55">
        <v>1.58</v>
      </c>
      <c r="BT55">
        <v>2.7803979999999999</v>
      </c>
      <c r="BU55">
        <v>1.2955490000000001</v>
      </c>
      <c r="BV55">
        <v>1.94343</v>
      </c>
      <c r="BW55">
        <v>1.851707</v>
      </c>
      <c r="BX55">
        <v>1.8676440000000001</v>
      </c>
      <c r="BY55">
        <v>2.5910959999999998</v>
      </c>
      <c r="BZ55">
        <v>1.2817289999999999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4.5741490000000002</v>
      </c>
      <c r="CK55">
        <v>1.77755</v>
      </c>
      <c r="CL55">
        <v>1.286988</v>
      </c>
      <c r="CM55">
        <v>3.3976519999999999</v>
      </c>
      <c r="CN55">
        <v>3.4202469999999998</v>
      </c>
      <c r="CO55">
        <v>4.1457540000000002</v>
      </c>
      <c r="CP55">
        <v>4.1097159999999997</v>
      </c>
      <c r="CQ55">
        <v>3.4202469999999998</v>
      </c>
      <c r="CR55">
        <v>0.32722499999999999</v>
      </c>
      <c r="CS55">
        <v>2.1610779999999998</v>
      </c>
      <c r="CT55">
        <v>0</v>
      </c>
      <c r="CU55">
        <v>0</v>
      </c>
      <c r="CV55">
        <v>0</v>
      </c>
      <c r="CW55">
        <v>2.3098610000000002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76.512019999999993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289.65866199999999</v>
      </c>
      <c r="L56">
        <v>0</v>
      </c>
      <c r="M56">
        <v>45.355356</v>
      </c>
      <c r="N56">
        <v>115.950656</v>
      </c>
      <c r="O56">
        <v>121.545478</v>
      </c>
      <c r="P56">
        <v>120.68910700000001</v>
      </c>
      <c r="Q56">
        <v>0</v>
      </c>
      <c r="R56">
        <v>17.969450999999999</v>
      </c>
      <c r="S56">
        <v>20.765384000000001</v>
      </c>
      <c r="T56">
        <v>0</v>
      </c>
      <c r="U56">
        <v>335.36497500000002</v>
      </c>
      <c r="V56">
        <v>13.003947</v>
      </c>
      <c r="W56">
        <v>44.589516000000003</v>
      </c>
      <c r="X56">
        <v>112.905968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7.789866</v>
      </c>
      <c r="AE56">
        <v>0</v>
      </c>
      <c r="AF56">
        <v>0</v>
      </c>
      <c r="AG56">
        <v>41.574013000000001</v>
      </c>
      <c r="AH56">
        <v>0</v>
      </c>
      <c r="AI56">
        <v>0</v>
      </c>
      <c r="AJ56">
        <v>0</v>
      </c>
      <c r="AK56">
        <v>51.431567000000001</v>
      </c>
      <c r="AL56">
        <v>10.050138</v>
      </c>
      <c r="AM56">
        <v>0</v>
      </c>
      <c r="AN56">
        <v>0.63485599999999998</v>
      </c>
      <c r="AO56">
        <v>3.955476</v>
      </c>
      <c r="AP56">
        <v>9.8483280000000004</v>
      </c>
      <c r="AQ56">
        <v>0</v>
      </c>
      <c r="AR56">
        <v>15.914160000000001</v>
      </c>
      <c r="AS56">
        <v>15.254299</v>
      </c>
      <c r="AT56">
        <v>12.98657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76.512019999999993</v>
      </c>
      <c r="BA56">
        <f t="shared" si="1"/>
        <v>1483.7497930000002</v>
      </c>
      <c r="BD56">
        <v>6.96</v>
      </c>
      <c r="BE56">
        <v>1.79</v>
      </c>
      <c r="BF56">
        <v>2.16</v>
      </c>
      <c r="BG56">
        <v>1.66</v>
      </c>
      <c r="BH56">
        <v>6.05</v>
      </c>
      <c r="BI56">
        <v>0.57999999999999996</v>
      </c>
      <c r="BJ56">
        <v>0.98</v>
      </c>
      <c r="BK56">
        <v>1.19</v>
      </c>
      <c r="BL56">
        <v>0</v>
      </c>
      <c r="BM56">
        <v>0.08</v>
      </c>
      <c r="BN56">
        <v>2.88</v>
      </c>
      <c r="BO56">
        <v>1.82</v>
      </c>
      <c r="BP56">
        <v>0.25</v>
      </c>
      <c r="BQ56">
        <v>1.91</v>
      </c>
      <c r="BR56">
        <v>2.08</v>
      </c>
      <c r="BS56">
        <v>1.58</v>
      </c>
      <c r="BT56">
        <v>2.7803979999999999</v>
      </c>
      <c r="BU56">
        <v>1.2955490000000001</v>
      </c>
      <c r="BV56">
        <v>1.94343</v>
      </c>
      <c r="BW56">
        <v>1.851707</v>
      </c>
      <c r="BX56">
        <v>1.8676440000000001</v>
      </c>
      <c r="BY56">
        <v>2.5910959999999998</v>
      </c>
      <c r="BZ56">
        <v>1.2817289999999999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4.5741490000000002</v>
      </c>
      <c r="CK56">
        <v>1.77755</v>
      </c>
      <c r="CL56">
        <v>1.286988</v>
      </c>
      <c r="CM56">
        <v>3.3976519999999999</v>
      </c>
      <c r="CN56">
        <v>3.4202469999999998</v>
      </c>
      <c r="CO56">
        <v>4.1457540000000002</v>
      </c>
      <c r="CP56">
        <v>4.1097159999999997</v>
      </c>
      <c r="CQ56">
        <v>3.4202469999999998</v>
      </c>
      <c r="CR56">
        <v>0.32722499999999999</v>
      </c>
      <c r="CS56">
        <v>2.1610779999999998</v>
      </c>
      <c r="CT56">
        <v>0</v>
      </c>
      <c r="CU56">
        <v>0</v>
      </c>
      <c r="CV56">
        <v>0</v>
      </c>
      <c r="CW56">
        <v>2.3098610000000002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76.512019999999993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289.65866199999999</v>
      </c>
      <c r="L57">
        <v>0</v>
      </c>
      <c r="M57">
        <v>45.355356</v>
      </c>
      <c r="N57">
        <v>115.950656</v>
      </c>
      <c r="O57">
        <v>121.545478</v>
      </c>
      <c r="P57">
        <v>120.68910700000001</v>
      </c>
      <c r="Q57">
        <v>0</v>
      </c>
      <c r="R57">
        <v>17.969450999999999</v>
      </c>
      <c r="S57">
        <v>20.765384000000001</v>
      </c>
      <c r="T57">
        <v>0</v>
      </c>
      <c r="U57">
        <v>335.36497500000002</v>
      </c>
      <c r="V57">
        <v>13.003947</v>
      </c>
      <c r="W57">
        <v>44.589516000000003</v>
      </c>
      <c r="X57">
        <v>120.97068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8.6986840000000001</v>
      </c>
      <c r="AE57">
        <v>0</v>
      </c>
      <c r="AF57">
        <v>0</v>
      </c>
      <c r="AG57">
        <v>41.574013000000001</v>
      </c>
      <c r="AH57">
        <v>0</v>
      </c>
      <c r="AI57">
        <v>0</v>
      </c>
      <c r="AJ57">
        <v>0</v>
      </c>
      <c r="AK57">
        <v>51.431567000000001</v>
      </c>
      <c r="AL57">
        <v>10.050138</v>
      </c>
      <c r="AM57">
        <v>0</v>
      </c>
      <c r="AN57">
        <v>0.63485599999999998</v>
      </c>
      <c r="AO57">
        <v>3.955476</v>
      </c>
      <c r="AP57">
        <v>9.8483280000000004</v>
      </c>
      <c r="AQ57">
        <v>0</v>
      </c>
      <c r="AR57">
        <v>15.914160000000001</v>
      </c>
      <c r="AS57">
        <v>15.254299</v>
      </c>
      <c r="AT57">
        <v>12.98657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76.512019999999993</v>
      </c>
      <c r="BA57">
        <f t="shared" si="1"/>
        <v>1492.7233229999999</v>
      </c>
      <c r="BD57">
        <v>6.96</v>
      </c>
      <c r="BE57">
        <v>1.79</v>
      </c>
      <c r="BF57">
        <v>2.16</v>
      </c>
      <c r="BG57">
        <v>1.66</v>
      </c>
      <c r="BH57">
        <v>6.05</v>
      </c>
      <c r="BI57">
        <v>0.57999999999999996</v>
      </c>
      <c r="BJ57">
        <v>0.98</v>
      </c>
      <c r="BK57">
        <v>1.19</v>
      </c>
      <c r="BL57">
        <v>0</v>
      </c>
      <c r="BM57">
        <v>0.08</v>
      </c>
      <c r="BN57">
        <v>2.88</v>
      </c>
      <c r="BO57">
        <v>1.82</v>
      </c>
      <c r="BP57">
        <v>0.25</v>
      </c>
      <c r="BQ57">
        <v>1.91</v>
      </c>
      <c r="BR57">
        <v>2.08</v>
      </c>
      <c r="BS57">
        <v>1.58</v>
      </c>
      <c r="BT57">
        <v>2.7803979999999999</v>
      </c>
      <c r="BU57">
        <v>1.2955490000000001</v>
      </c>
      <c r="BV57">
        <v>1.94343</v>
      </c>
      <c r="BW57">
        <v>1.851707</v>
      </c>
      <c r="BX57">
        <v>1.8676440000000001</v>
      </c>
      <c r="BY57">
        <v>2.5910959999999998</v>
      </c>
      <c r="BZ57">
        <v>1.2817289999999999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4.5741490000000002</v>
      </c>
      <c r="CK57">
        <v>1.77755</v>
      </c>
      <c r="CL57">
        <v>1.286988</v>
      </c>
      <c r="CM57">
        <v>3.3976519999999999</v>
      </c>
      <c r="CN57">
        <v>3.4202469999999998</v>
      </c>
      <c r="CO57">
        <v>4.1457540000000002</v>
      </c>
      <c r="CP57">
        <v>4.1097159999999997</v>
      </c>
      <c r="CQ57">
        <v>3.4202469999999998</v>
      </c>
      <c r="CR57">
        <v>0.32722499999999999</v>
      </c>
      <c r="CS57">
        <v>2.1610779999999998</v>
      </c>
      <c r="CT57">
        <v>0</v>
      </c>
      <c r="CU57">
        <v>0</v>
      </c>
      <c r="CV57">
        <v>0</v>
      </c>
      <c r="CW57">
        <v>2.3098610000000002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76.512019999999993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289.65866199999999</v>
      </c>
      <c r="L58">
        <v>0</v>
      </c>
      <c r="M58">
        <v>45.355356</v>
      </c>
      <c r="N58">
        <v>115.950656</v>
      </c>
      <c r="O58">
        <v>121.545478</v>
      </c>
      <c r="P58">
        <v>120.68910700000001</v>
      </c>
      <c r="Q58">
        <v>0</v>
      </c>
      <c r="R58">
        <v>17.969450999999999</v>
      </c>
      <c r="S58">
        <v>20.765384000000001</v>
      </c>
      <c r="T58">
        <v>0</v>
      </c>
      <c r="U58">
        <v>335.36497500000002</v>
      </c>
      <c r="V58">
        <v>13.003947</v>
      </c>
      <c r="W58">
        <v>44.589516000000003</v>
      </c>
      <c r="X58">
        <v>120.97068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8.9583460000000006</v>
      </c>
      <c r="AE58">
        <v>0</v>
      </c>
      <c r="AF58">
        <v>0</v>
      </c>
      <c r="AG58">
        <v>41.574013000000001</v>
      </c>
      <c r="AH58">
        <v>0</v>
      </c>
      <c r="AI58">
        <v>0</v>
      </c>
      <c r="AJ58">
        <v>0</v>
      </c>
      <c r="AK58">
        <v>51.431567000000001</v>
      </c>
      <c r="AL58">
        <v>10.050138</v>
      </c>
      <c r="AM58">
        <v>0</v>
      </c>
      <c r="AN58">
        <v>0.63485599999999998</v>
      </c>
      <c r="AO58">
        <v>3.955476</v>
      </c>
      <c r="AP58">
        <v>9.8483280000000004</v>
      </c>
      <c r="AQ58">
        <v>0</v>
      </c>
      <c r="AR58">
        <v>15.914160000000001</v>
      </c>
      <c r="AS58">
        <v>15.254299</v>
      </c>
      <c r="AT58">
        <v>12.98657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76.512019999999993</v>
      </c>
      <c r="BA58">
        <f t="shared" si="1"/>
        <v>1492.9829849999999</v>
      </c>
      <c r="BD58">
        <v>6.96</v>
      </c>
      <c r="BE58">
        <v>1.79</v>
      </c>
      <c r="BF58">
        <v>2.16</v>
      </c>
      <c r="BG58">
        <v>1.66</v>
      </c>
      <c r="BH58">
        <v>6.05</v>
      </c>
      <c r="BI58">
        <v>0.57999999999999996</v>
      </c>
      <c r="BJ58">
        <v>0.98</v>
      </c>
      <c r="BK58">
        <v>1.19</v>
      </c>
      <c r="BL58">
        <v>0</v>
      </c>
      <c r="BM58">
        <v>0.08</v>
      </c>
      <c r="BN58">
        <v>2.88</v>
      </c>
      <c r="BO58">
        <v>1.82</v>
      </c>
      <c r="BP58">
        <v>0.25</v>
      </c>
      <c r="BQ58">
        <v>1.91</v>
      </c>
      <c r="BR58">
        <v>2.08</v>
      </c>
      <c r="BS58">
        <v>1.58</v>
      </c>
      <c r="BT58">
        <v>2.7803979999999999</v>
      </c>
      <c r="BU58">
        <v>1.2955490000000001</v>
      </c>
      <c r="BV58">
        <v>1.94343</v>
      </c>
      <c r="BW58">
        <v>1.851707</v>
      </c>
      <c r="BX58">
        <v>1.8676440000000001</v>
      </c>
      <c r="BY58">
        <v>2.5910959999999998</v>
      </c>
      <c r="BZ58">
        <v>1.2817289999999999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4.5741490000000002</v>
      </c>
      <c r="CK58">
        <v>1.77755</v>
      </c>
      <c r="CL58">
        <v>1.286988</v>
      </c>
      <c r="CM58">
        <v>3.3976519999999999</v>
      </c>
      <c r="CN58">
        <v>3.4202469999999998</v>
      </c>
      <c r="CO58">
        <v>4.1457540000000002</v>
      </c>
      <c r="CP58">
        <v>4.1097159999999997</v>
      </c>
      <c r="CQ58">
        <v>3.4202469999999998</v>
      </c>
      <c r="CR58">
        <v>0.32722499999999999</v>
      </c>
      <c r="CS58">
        <v>2.1610779999999998</v>
      </c>
      <c r="CT58">
        <v>0</v>
      </c>
      <c r="CU58">
        <v>0</v>
      </c>
      <c r="CV58">
        <v>0</v>
      </c>
      <c r="CW58">
        <v>2.3098610000000002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76.512019999999993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289.65866199999999</v>
      </c>
      <c r="L59">
        <v>0</v>
      </c>
      <c r="M59">
        <v>45.355356</v>
      </c>
      <c r="N59">
        <v>115.950656</v>
      </c>
      <c r="O59">
        <v>121.545478</v>
      </c>
      <c r="P59">
        <v>120.68910700000001</v>
      </c>
      <c r="Q59">
        <v>0</v>
      </c>
      <c r="R59">
        <v>17.969450999999999</v>
      </c>
      <c r="S59">
        <v>20.765384000000001</v>
      </c>
      <c r="T59">
        <v>0</v>
      </c>
      <c r="U59">
        <v>335.36497500000002</v>
      </c>
      <c r="V59">
        <v>13.003947</v>
      </c>
      <c r="W59">
        <v>44.589516000000003</v>
      </c>
      <c r="X59">
        <v>100.80889999999999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8.9583460000000006</v>
      </c>
      <c r="AE59">
        <v>0</v>
      </c>
      <c r="AF59">
        <v>0</v>
      </c>
      <c r="AG59">
        <v>41.574013000000001</v>
      </c>
      <c r="AH59">
        <v>0</v>
      </c>
      <c r="AI59">
        <v>0</v>
      </c>
      <c r="AJ59">
        <v>0</v>
      </c>
      <c r="AK59">
        <v>51.431567000000001</v>
      </c>
      <c r="AL59">
        <v>2.2333639999999999</v>
      </c>
      <c r="AM59">
        <v>0</v>
      </c>
      <c r="AN59">
        <v>0.653528</v>
      </c>
      <c r="AO59">
        <v>4.5205440000000001</v>
      </c>
      <c r="AP59">
        <v>4.9241640000000002</v>
      </c>
      <c r="AQ59">
        <v>0</v>
      </c>
      <c r="AR59">
        <v>15.914160000000001</v>
      </c>
      <c r="AS59">
        <v>15.254299</v>
      </c>
      <c r="AT59">
        <v>12.98657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76.512019999999993</v>
      </c>
      <c r="BA59">
        <f t="shared" si="1"/>
        <v>1460.6640069999999</v>
      </c>
      <c r="BD59">
        <v>6.96</v>
      </c>
      <c r="BE59">
        <v>1.79</v>
      </c>
      <c r="BF59">
        <v>2.16</v>
      </c>
      <c r="BG59">
        <v>1.66</v>
      </c>
      <c r="BH59">
        <v>6.05</v>
      </c>
      <c r="BI59">
        <v>0.57999999999999996</v>
      </c>
      <c r="BJ59">
        <v>0.98</v>
      </c>
      <c r="BK59">
        <v>1.19</v>
      </c>
      <c r="BL59">
        <v>0</v>
      </c>
      <c r="BM59">
        <v>0.08</v>
      </c>
      <c r="BN59">
        <v>2.88</v>
      </c>
      <c r="BO59">
        <v>1.82</v>
      </c>
      <c r="BP59">
        <v>0.25</v>
      </c>
      <c r="BQ59">
        <v>1.91</v>
      </c>
      <c r="BR59">
        <v>2.08</v>
      </c>
      <c r="BS59">
        <v>1.58</v>
      </c>
      <c r="BT59">
        <v>2.7803979999999999</v>
      </c>
      <c r="BU59">
        <v>1.2955490000000001</v>
      </c>
      <c r="BV59">
        <v>1.94343</v>
      </c>
      <c r="BW59">
        <v>1.851707</v>
      </c>
      <c r="BX59">
        <v>1.8676440000000001</v>
      </c>
      <c r="BY59">
        <v>2.5910959999999998</v>
      </c>
      <c r="BZ59">
        <v>1.2817289999999999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4.5741490000000002</v>
      </c>
      <c r="CK59">
        <v>1.77755</v>
      </c>
      <c r="CL59">
        <v>1.286988</v>
      </c>
      <c r="CM59">
        <v>3.3976519999999999</v>
      </c>
      <c r="CN59">
        <v>3.4202469999999998</v>
      </c>
      <c r="CO59">
        <v>4.1457540000000002</v>
      </c>
      <c r="CP59">
        <v>4.1097159999999997</v>
      </c>
      <c r="CQ59">
        <v>3.4202469999999998</v>
      </c>
      <c r="CR59">
        <v>0.32722499999999999</v>
      </c>
      <c r="CS59">
        <v>2.1610779999999998</v>
      </c>
      <c r="CT59">
        <v>0</v>
      </c>
      <c r="CU59">
        <v>0</v>
      </c>
      <c r="CV59">
        <v>0</v>
      </c>
      <c r="CW59">
        <v>2.3098610000000002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76.512019999999993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289.65866199999999</v>
      </c>
      <c r="L60">
        <v>0</v>
      </c>
      <c r="M60">
        <v>45.355356</v>
      </c>
      <c r="N60">
        <v>115.950656</v>
      </c>
      <c r="O60">
        <v>121.545478</v>
      </c>
      <c r="P60">
        <v>120.68910700000001</v>
      </c>
      <c r="Q60">
        <v>0</v>
      </c>
      <c r="R60">
        <v>17.969450999999999</v>
      </c>
      <c r="S60">
        <v>20.765384000000001</v>
      </c>
      <c r="T60">
        <v>0</v>
      </c>
      <c r="U60">
        <v>335.36497500000002</v>
      </c>
      <c r="V60">
        <v>13.003947</v>
      </c>
      <c r="W60">
        <v>44.589516000000003</v>
      </c>
      <c r="X60">
        <v>100.80889999999999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8.9583460000000006</v>
      </c>
      <c r="AE60">
        <v>0</v>
      </c>
      <c r="AF60">
        <v>0</v>
      </c>
      <c r="AG60">
        <v>41.574013000000001</v>
      </c>
      <c r="AH60">
        <v>0</v>
      </c>
      <c r="AI60">
        <v>0</v>
      </c>
      <c r="AJ60">
        <v>0</v>
      </c>
      <c r="AK60">
        <v>51.431567000000001</v>
      </c>
      <c r="AL60">
        <v>2.2333639999999999</v>
      </c>
      <c r="AM60">
        <v>0</v>
      </c>
      <c r="AN60">
        <v>0.653528</v>
      </c>
      <c r="AO60">
        <v>4.5205440000000001</v>
      </c>
      <c r="AP60">
        <v>4.9241640000000002</v>
      </c>
      <c r="AQ60">
        <v>0</v>
      </c>
      <c r="AR60">
        <v>15.914160000000001</v>
      </c>
      <c r="AS60">
        <v>15.254299</v>
      </c>
      <c r="AT60">
        <v>12.98657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76.512019999999993</v>
      </c>
      <c r="BA60">
        <f t="shared" si="1"/>
        <v>1460.6640069999999</v>
      </c>
      <c r="BD60">
        <v>6.96</v>
      </c>
      <c r="BE60">
        <v>1.79</v>
      </c>
      <c r="BF60">
        <v>2.16</v>
      </c>
      <c r="BG60">
        <v>1.66</v>
      </c>
      <c r="BH60">
        <v>6.05</v>
      </c>
      <c r="BI60">
        <v>0.57999999999999996</v>
      </c>
      <c r="BJ60">
        <v>0.98</v>
      </c>
      <c r="BK60">
        <v>1.19</v>
      </c>
      <c r="BL60">
        <v>0</v>
      </c>
      <c r="BM60">
        <v>0.08</v>
      </c>
      <c r="BN60">
        <v>2.88</v>
      </c>
      <c r="BO60">
        <v>1.82</v>
      </c>
      <c r="BP60">
        <v>0.25</v>
      </c>
      <c r="BQ60">
        <v>1.91</v>
      </c>
      <c r="BR60">
        <v>2.08</v>
      </c>
      <c r="BS60">
        <v>1.58</v>
      </c>
      <c r="BT60">
        <v>2.7803979999999999</v>
      </c>
      <c r="BU60">
        <v>1.2955490000000001</v>
      </c>
      <c r="BV60">
        <v>1.94343</v>
      </c>
      <c r="BW60">
        <v>1.851707</v>
      </c>
      <c r="BX60">
        <v>1.8676440000000001</v>
      </c>
      <c r="BY60">
        <v>2.5910959999999998</v>
      </c>
      <c r="BZ60">
        <v>1.2817289999999999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4.5741490000000002</v>
      </c>
      <c r="CK60">
        <v>1.77755</v>
      </c>
      <c r="CL60">
        <v>1.286988</v>
      </c>
      <c r="CM60">
        <v>3.3976519999999999</v>
      </c>
      <c r="CN60">
        <v>3.4202469999999998</v>
      </c>
      <c r="CO60">
        <v>4.1457540000000002</v>
      </c>
      <c r="CP60">
        <v>4.1097159999999997</v>
      </c>
      <c r="CQ60">
        <v>3.4202469999999998</v>
      </c>
      <c r="CR60">
        <v>0.32722499999999999</v>
      </c>
      <c r="CS60">
        <v>2.1610779999999998</v>
      </c>
      <c r="CT60">
        <v>0</v>
      </c>
      <c r="CU60">
        <v>0</v>
      </c>
      <c r="CV60">
        <v>0</v>
      </c>
      <c r="CW60">
        <v>2.3098610000000002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76.512019999999993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289.65866199999999</v>
      </c>
      <c r="L61">
        <v>0</v>
      </c>
      <c r="M61">
        <v>45.355356</v>
      </c>
      <c r="N61">
        <v>115.950656</v>
      </c>
      <c r="O61">
        <v>121.545478</v>
      </c>
      <c r="P61">
        <v>120.68910700000001</v>
      </c>
      <c r="Q61">
        <v>0</v>
      </c>
      <c r="R61">
        <v>17.969450999999999</v>
      </c>
      <c r="S61">
        <v>20.765384000000001</v>
      </c>
      <c r="T61">
        <v>0</v>
      </c>
      <c r="U61">
        <v>335.36497500000002</v>
      </c>
      <c r="V61">
        <v>13.003947</v>
      </c>
      <c r="W61">
        <v>44.589516000000003</v>
      </c>
      <c r="X61">
        <v>100.80889999999999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8.9583460000000006</v>
      </c>
      <c r="AE61">
        <v>0</v>
      </c>
      <c r="AF61">
        <v>0</v>
      </c>
      <c r="AG61">
        <v>41.574013000000001</v>
      </c>
      <c r="AH61">
        <v>0</v>
      </c>
      <c r="AI61">
        <v>0</v>
      </c>
      <c r="AJ61">
        <v>0</v>
      </c>
      <c r="AK61">
        <v>51.431567000000001</v>
      </c>
      <c r="AL61">
        <v>2.2333639999999999</v>
      </c>
      <c r="AM61">
        <v>0</v>
      </c>
      <c r="AN61">
        <v>0.653528</v>
      </c>
      <c r="AO61">
        <v>4.5205440000000001</v>
      </c>
      <c r="AP61">
        <v>4.9241640000000002</v>
      </c>
      <c r="AQ61">
        <v>0</v>
      </c>
      <c r="AR61">
        <v>21.218879999999999</v>
      </c>
      <c r="AS61">
        <v>15.254299</v>
      </c>
      <c r="AT61">
        <v>12.98657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76.512019999999993</v>
      </c>
      <c r="BA61">
        <f t="shared" si="1"/>
        <v>1465.9687269999997</v>
      </c>
      <c r="BD61">
        <v>6.96</v>
      </c>
      <c r="BE61">
        <v>1.79</v>
      </c>
      <c r="BF61">
        <v>2.16</v>
      </c>
      <c r="BG61">
        <v>1.66</v>
      </c>
      <c r="BH61">
        <v>6.05</v>
      </c>
      <c r="BI61">
        <v>0.57999999999999996</v>
      </c>
      <c r="BJ61">
        <v>0.98</v>
      </c>
      <c r="BK61">
        <v>1.19</v>
      </c>
      <c r="BL61">
        <v>0</v>
      </c>
      <c r="BM61">
        <v>0.08</v>
      </c>
      <c r="BN61">
        <v>2.88</v>
      </c>
      <c r="BO61">
        <v>1.82</v>
      </c>
      <c r="BP61">
        <v>0.25</v>
      </c>
      <c r="BQ61">
        <v>1.91</v>
      </c>
      <c r="BR61">
        <v>2.08</v>
      </c>
      <c r="BS61">
        <v>1.58</v>
      </c>
      <c r="BT61">
        <v>2.7803979999999999</v>
      </c>
      <c r="BU61">
        <v>1.2955490000000001</v>
      </c>
      <c r="BV61">
        <v>1.94343</v>
      </c>
      <c r="BW61">
        <v>1.851707</v>
      </c>
      <c r="BX61">
        <v>1.8676440000000001</v>
      </c>
      <c r="BY61">
        <v>2.5910959999999998</v>
      </c>
      <c r="BZ61">
        <v>1.2817289999999999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4.5741490000000002</v>
      </c>
      <c r="CK61">
        <v>1.77755</v>
      </c>
      <c r="CL61">
        <v>1.286988</v>
      </c>
      <c r="CM61">
        <v>3.3976519999999999</v>
      </c>
      <c r="CN61">
        <v>3.4202469999999998</v>
      </c>
      <c r="CO61">
        <v>4.1457540000000002</v>
      </c>
      <c r="CP61">
        <v>4.1097159999999997</v>
      </c>
      <c r="CQ61">
        <v>3.4202469999999998</v>
      </c>
      <c r="CR61">
        <v>0.32722499999999999</v>
      </c>
      <c r="CS61">
        <v>2.1610779999999998</v>
      </c>
      <c r="CT61">
        <v>0</v>
      </c>
      <c r="CU61">
        <v>0</v>
      </c>
      <c r="CV61">
        <v>0</v>
      </c>
      <c r="CW61">
        <v>2.3098610000000002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76.512019999999993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289.65866199999999</v>
      </c>
      <c r="L62">
        <v>0</v>
      </c>
      <c r="M62">
        <v>45.355356</v>
      </c>
      <c r="N62">
        <v>115.950656</v>
      </c>
      <c r="O62">
        <v>121.545478</v>
      </c>
      <c r="P62">
        <v>120.68910700000001</v>
      </c>
      <c r="Q62">
        <v>0</v>
      </c>
      <c r="R62">
        <v>17.969450999999999</v>
      </c>
      <c r="S62">
        <v>20.765384000000001</v>
      </c>
      <c r="T62">
        <v>0</v>
      </c>
      <c r="U62">
        <v>335.36497500000002</v>
      </c>
      <c r="V62">
        <v>13.003947</v>
      </c>
      <c r="W62">
        <v>44.589516000000003</v>
      </c>
      <c r="X62">
        <v>100.80889999999999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8.9583460000000006</v>
      </c>
      <c r="AE62">
        <v>0</v>
      </c>
      <c r="AF62">
        <v>0</v>
      </c>
      <c r="AG62">
        <v>41.574013000000001</v>
      </c>
      <c r="AH62">
        <v>0</v>
      </c>
      <c r="AI62">
        <v>0</v>
      </c>
      <c r="AJ62">
        <v>0</v>
      </c>
      <c r="AK62">
        <v>51.431567000000001</v>
      </c>
      <c r="AL62">
        <v>2.2333639999999999</v>
      </c>
      <c r="AM62">
        <v>0</v>
      </c>
      <c r="AN62">
        <v>0.653528</v>
      </c>
      <c r="AO62">
        <v>4.5205440000000001</v>
      </c>
      <c r="AP62">
        <v>8.0017659999999999</v>
      </c>
      <c r="AQ62">
        <v>0</v>
      </c>
      <c r="AR62">
        <v>38.193984</v>
      </c>
      <c r="AS62">
        <v>15.254299</v>
      </c>
      <c r="AT62">
        <v>12.98657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76.482019999999991</v>
      </c>
      <c r="BA62">
        <f t="shared" si="1"/>
        <v>1485.9914329999999</v>
      </c>
      <c r="BD62">
        <v>6.96</v>
      </c>
      <c r="BE62">
        <v>1.79</v>
      </c>
      <c r="BF62">
        <v>2.16</v>
      </c>
      <c r="BG62">
        <v>1.66</v>
      </c>
      <c r="BH62">
        <v>6.05</v>
      </c>
      <c r="BI62">
        <v>0.56000000000000005</v>
      </c>
      <c r="BJ62">
        <v>0.97</v>
      </c>
      <c r="BK62">
        <v>1.19</v>
      </c>
      <c r="BL62">
        <v>0</v>
      </c>
      <c r="BM62">
        <v>0.08</v>
      </c>
      <c r="BN62">
        <v>2.88</v>
      </c>
      <c r="BO62">
        <v>1.82</v>
      </c>
      <c r="BP62">
        <v>0.25</v>
      </c>
      <c r="BQ62">
        <v>1.91</v>
      </c>
      <c r="BR62">
        <v>2.08</v>
      </c>
      <c r="BS62">
        <v>1.58</v>
      </c>
      <c r="BT62">
        <v>2.7803979999999999</v>
      </c>
      <c r="BU62">
        <v>1.2955490000000001</v>
      </c>
      <c r="BV62">
        <v>1.94343</v>
      </c>
      <c r="BW62">
        <v>1.851707</v>
      </c>
      <c r="BX62">
        <v>1.8676440000000001</v>
      </c>
      <c r="BY62">
        <v>2.5910959999999998</v>
      </c>
      <c r="BZ62">
        <v>1.2817289999999999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4.5741490000000002</v>
      </c>
      <c r="CK62">
        <v>1.77755</v>
      </c>
      <c r="CL62">
        <v>1.286988</v>
      </c>
      <c r="CM62">
        <v>3.3976519999999999</v>
      </c>
      <c r="CN62">
        <v>3.4202469999999998</v>
      </c>
      <c r="CO62">
        <v>4.1457540000000002</v>
      </c>
      <c r="CP62">
        <v>4.1097159999999997</v>
      </c>
      <c r="CQ62">
        <v>3.4202469999999998</v>
      </c>
      <c r="CR62">
        <v>0.32722499999999999</v>
      </c>
      <c r="CS62">
        <v>2.1610779999999998</v>
      </c>
      <c r="CT62">
        <v>0</v>
      </c>
      <c r="CU62">
        <v>0</v>
      </c>
      <c r="CV62">
        <v>0</v>
      </c>
      <c r="CW62">
        <v>2.3098610000000002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76.482019999999991</v>
      </c>
    </row>
    <row r="63" spans="1:114">
      <c r="A63" t="s">
        <v>105</v>
      </c>
      <c r="B63">
        <v>0</v>
      </c>
      <c r="C63">
        <v>0</v>
      </c>
      <c r="D63">
        <v>1.9219999999999999</v>
      </c>
      <c r="E63">
        <v>0</v>
      </c>
      <c r="F63">
        <v>0</v>
      </c>
      <c r="G63">
        <v>1.9219999999999999</v>
      </c>
      <c r="H63">
        <v>0</v>
      </c>
      <c r="I63">
        <v>0</v>
      </c>
      <c r="J63">
        <v>0</v>
      </c>
      <c r="K63">
        <v>329.63626199999999</v>
      </c>
      <c r="L63">
        <v>0</v>
      </c>
      <c r="M63">
        <v>45.355356</v>
      </c>
      <c r="N63">
        <v>115.950656</v>
      </c>
      <c r="O63">
        <v>121.545478</v>
      </c>
      <c r="P63">
        <v>120.68910700000001</v>
      </c>
      <c r="Q63">
        <v>0</v>
      </c>
      <c r="R63">
        <v>20.365608000000002</v>
      </c>
      <c r="S63">
        <v>25.346374999999998</v>
      </c>
      <c r="T63">
        <v>0</v>
      </c>
      <c r="U63">
        <v>335.36497500000002</v>
      </c>
      <c r="V63">
        <v>17.432860999999999</v>
      </c>
      <c r="W63">
        <v>44.589516000000003</v>
      </c>
      <c r="X63">
        <v>100.80889999999999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8.9583460000000006</v>
      </c>
      <c r="AE63">
        <v>0</v>
      </c>
      <c r="AF63">
        <v>0</v>
      </c>
      <c r="AG63">
        <v>41.574013000000001</v>
      </c>
      <c r="AH63">
        <v>0</v>
      </c>
      <c r="AI63">
        <v>0</v>
      </c>
      <c r="AJ63">
        <v>0</v>
      </c>
      <c r="AK63">
        <v>51.431567000000001</v>
      </c>
      <c r="AL63">
        <v>2.2333639999999999</v>
      </c>
      <c r="AM63">
        <v>0</v>
      </c>
      <c r="AN63">
        <v>0.653528</v>
      </c>
      <c r="AO63">
        <v>4.5205440000000001</v>
      </c>
      <c r="AP63">
        <v>8.0017659999999999</v>
      </c>
      <c r="AQ63">
        <v>0</v>
      </c>
      <c r="AR63">
        <v>38.193984</v>
      </c>
      <c r="AS63">
        <v>15.254299</v>
      </c>
      <c r="AT63">
        <v>12.98657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76.482019999999991</v>
      </c>
      <c r="BA63">
        <f t="shared" si="1"/>
        <v>1541.2190949999997</v>
      </c>
      <c r="BD63">
        <v>6.96</v>
      </c>
      <c r="BE63">
        <v>1.79</v>
      </c>
      <c r="BF63">
        <v>2.16</v>
      </c>
      <c r="BG63">
        <v>1.66</v>
      </c>
      <c r="BH63">
        <v>6.05</v>
      </c>
      <c r="BI63">
        <v>0.56000000000000005</v>
      </c>
      <c r="BJ63">
        <v>0.97</v>
      </c>
      <c r="BK63">
        <v>1.19</v>
      </c>
      <c r="BL63">
        <v>0</v>
      </c>
      <c r="BM63">
        <v>0.08</v>
      </c>
      <c r="BN63">
        <v>2.88</v>
      </c>
      <c r="BO63">
        <v>1.82</v>
      </c>
      <c r="BP63">
        <v>0.25</v>
      </c>
      <c r="BQ63">
        <v>1.91</v>
      </c>
      <c r="BR63">
        <v>2.08</v>
      </c>
      <c r="BS63">
        <v>1.58</v>
      </c>
      <c r="BT63">
        <v>2.7803979999999999</v>
      </c>
      <c r="BU63">
        <v>1.2955490000000001</v>
      </c>
      <c r="BV63">
        <v>1.94343</v>
      </c>
      <c r="BW63">
        <v>1.851707</v>
      </c>
      <c r="BX63">
        <v>1.8676440000000001</v>
      </c>
      <c r="BY63">
        <v>2.5910959999999998</v>
      </c>
      <c r="BZ63">
        <v>1.2817289999999999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4.5741490000000002</v>
      </c>
      <c r="CK63">
        <v>1.77755</v>
      </c>
      <c r="CL63">
        <v>1.286988</v>
      </c>
      <c r="CM63">
        <v>3.3976519999999999</v>
      </c>
      <c r="CN63">
        <v>3.4202469999999998</v>
      </c>
      <c r="CO63">
        <v>4.1457540000000002</v>
      </c>
      <c r="CP63">
        <v>4.1097159999999997</v>
      </c>
      <c r="CQ63">
        <v>3.4202469999999998</v>
      </c>
      <c r="CR63">
        <v>0.32722499999999999</v>
      </c>
      <c r="CS63">
        <v>2.1610779999999998</v>
      </c>
      <c r="CT63">
        <v>0</v>
      </c>
      <c r="CU63">
        <v>0</v>
      </c>
      <c r="CV63">
        <v>0</v>
      </c>
      <c r="CW63">
        <v>2.3098610000000002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76.482019999999991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1.9219999999999999</v>
      </c>
      <c r="H64">
        <v>0</v>
      </c>
      <c r="I64">
        <v>0</v>
      </c>
      <c r="J64">
        <v>0</v>
      </c>
      <c r="K64">
        <v>329.63626199999999</v>
      </c>
      <c r="L64">
        <v>0</v>
      </c>
      <c r="M64">
        <v>45.355356</v>
      </c>
      <c r="N64">
        <v>115.950656</v>
      </c>
      <c r="O64">
        <v>121.545478</v>
      </c>
      <c r="P64">
        <v>120.68910700000001</v>
      </c>
      <c r="Q64">
        <v>0</v>
      </c>
      <c r="R64">
        <v>20.365608000000002</v>
      </c>
      <c r="S64">
        <v>25.346374999999998</v>
      </c>
      <c r="T64">
        <v>0</v>
      </c>
      <c r="U64">
        <v>335.36497500000002</v>
      </c>
      <c r="V64">
        <v>17.432860999999999</v>
      </c>
      <c r="W64">
        <v>44.589516000000003</v>
      </c>
      <c r="X64">
        <v>100.80889999999999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8.9583460000000006</v>
      </c>
      <c r="AE64">
        <v>0</v>
      </c>
      <c r="AF64">
        <v>0</v>
      </c>
      <c r="AG64">
        <v>41.574013000000001</v>
      </c>
      <c r="AH64">
        <v>0</v>
      </c>
      <c r="AI64">
        <v>0</v>
      </c>
      <c r="AJ64">
        <v>0</v>
      </c>
      <c r="AK64">
        <v>51.431567000000001</v>
      </c>
      <c r="AL64">
        <v>2.2333639999999999</v>
      </c>
      <c r="AM64">
        <v>0</v>
      </c>
      <c r="AN64">
        <v>0.653528</v>
      </c>
      <c r="AO64">
        <v>4.5205440000000001</v>
      </c>
      <c r="AP64">
        <v>8.0017659999999999</v>
      </c>
      <c r="AQ64">
        <v>0</v>
      </c>
      <c r="AR64">
        <v>10.609439999999999</v>
      </c>
      <c r="AS64">
        <v>15.254299</v>
      </c>
      <c r="AT64">
        <v>12.98657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76.482019999999991</v>
      </c>
      <c r="BA64">
        <f t="shared" si="1"/>
        <v>1511.7125509999998</v>
      </c>
      <c r="BD64">
        <v>6.96</v>
      </c>
      <c r="BE64">
        <v>1.79</v>
      </c>
      <c r="BF64">
        <v>2.16</v>
      </c>
      <c r="BG64">
        <v>1.66</v>
      </c>
      <c r="BH64">
        <v>6.05</v>
      </c>
      <c r="BI64">
        <v>0.56000000000000005</v>
      </c>
      <c r="BJ64">
        <v>0.97</v>
      </c>
      <c r="BK64">
        <v>1.19</v>
      </c>
      <c r="BL64">
        <v>0</v>
      </c>
      <c r="BM64">
        <v>0.08</v>
      </c>
      <c r="BN64">
        <v>2.88</v>
      </c>
      <c r="BO64">
        <v>1.82</v>
      </c>
      <c r="BP64">
        <v>0.25</v>
      </c>
      <c r="BQ64">
        <v>1.91</v>
      </c>
      <c r="BR64">
        <v>2.08</v>
      </c>
      <c r="BS64">
        <v>1.58</v>
      </c>
      <c r="BT64">
        <v>2.7803979999999999</v>
      </c>
      <c r="BU64">
        <v>1.2955490000000001</v>
      </c>
      <c r="BV64">
        <v>1.94343</v>
      </c>
      <c r="BW64">
        <v>1.851707</v>
      </c>
      <c r="BX64">
        <v>1.8676440000000001</v>
      </c>
      <c r="BY64">
        <v>2.5910959999999998</v>
      </c>
      <c r="BZ64">
        <v>1.2817289999999999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4.5741490000000002</v>
      </c>
      <c r="CK64">
        <v>1.77755</v>
      </c>
      <c r="CL64">
        <v>1.286988</v>
      </c>
      <c r="CM64">
        <v>3.3976519999999999</v>
      </c>
      <c r="CN64">
        <v>3.4202469999999998</v>
      </c>
      <c r="CO64">
        <v>4.1457540000000002</v>
      </c>
      <c r="CP64">
        <v>4.1097159999999997</v>
      </c>
      <c r="CQ64">
        <v>3.4202469999999998</v>
      </c>
      <c r="CR64">
        <v>0.32722499999999999</v>
      </c>
      <c r="CS64">
        <v>2.1610779999999998</v>
      </c>
      <c r="CT64">
        <v>0</v>
      </c>
      <c r="CU64">
        <v>0</v>
      </c>
      <c r="CV64">
        <v>0</v>
      </c>
      <c r="CW64">
        <v>2.3098610000000002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76.482019999999991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1.9219999999999999</v>
      </c>
      <c r="H65">
        <v>0</v>
      </c>
      <c r="I65">
        <v>0</v>
      </c>
      <c r="J65">
        <v>0</v>
      </c>
      <c r="K65">
        <v>329.63626199999999</v>
      </c>
      <c r="L65">
        <v>0</v>
      </c>
      <c r="M65">
        <v>45.355356</v>
      </c>
      <c r="N65">
        <v>115.950656</v>
      </c>
      <c r="O65">
        <v>121.545478</v>
      </c>
      <c r="P65">
        <v>120.68910700000001</v>
      </c>
      <c r="Q65">
        <v>0</v>
      </c>
      <c r="R65">
        <v>20.365608000000002</v>
      </c>
      <c r="S65">
        <v>25.346374999999998</v>
      </c>
      <c r="T65">
        <v>0</v>
      </c>
      <c r="U65">
        <v>335.36497500000002</v>
      </c>
      <c r="V65">
        <v>17.432860999999999</v>
      </c>
      <c r="W65">
        <v>44.589516000000003</v>
      </c>
      <c r="X65">
        <v>100.80889999999999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8.9583460000000006</v>
      </c>
      <c r="AE65">
        <v>0</v>
      </c>
      <c r="AF65">
        <v>0</v>
      </c>
      <c r="AG65">
        <v>41.574013000000001</v>
      </c>
      <c r="AH65">
        <v>0</v>
      </c>
      <c r="AI65">
        <v>0</v>
      </c>
      <c r="AJ65">
        <v>0</v>
      </c>
      <c r="AK65">
        <v>51.431567000000001</v>
      </c>
      <c r="AL65">
        <v>2.2333639999999999</v>
      </c>
      <c r="AM65">
        <v>0</v>
      </c>
      <c r="AN65">
        <v>0.653528</v>
      </c>
      <c r="AO65">
        <v>4.5205440000000001</v>
      </c>
      <c r="AP65">
        <v>5.5396840000000003</v>
      </c>
      <c r="AQ65">
        <v>0</v>
      </c>
      <c r="AR65">
        <v>10.609439999999999</v>
      </c>
      <c r="AS65">
        <v>15.254299</v>
      </c>
      <c r="AT65">
        <v>12.98657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76.523477</v>
      </c>
      <c r="BA65">
        <f t="shared" si="1"/>
        <v>1509.2919259999999</v>
      </c>
      <c r="BD65">
        <v>6.96</v>
      </c>
      <c r="BE65">
        <v>1.79</v>
      </c>
      <c r="BF65">
        <v>2.16</v>
      </c>
      <c r="BG65">
        <v>1.66</v>
      </c>
      <c r="BH65">
        <v>6.05</v>
      </c>
      <c r="BI65">
        <v>0.56000000000000005</v>
      </c>
      <c r="BJ65">
        <v>0.97</v>
      </c>
      <c r="BK65">
        <v>1.19</v>
      </c>
      <c r="BL65">
        <v>0</v>
      </c>
      <c r="BM65">
        <v>0.08</v>
      </c>
      <c r="BN65">
        <v>2.88</v>
      </c>
      <c r="BO65">
        <v>1.82</v>
      </c>
      <c r="BP65">
        <v>0.25</v>
      </c>
      <c r="BQ65">
        <v>1.91</v>
      </c>
      <c r="BR65">
        <v>2.08</v>
      </c>
      <c r="BS65">
        <v>1.58</v>
      </c>
      <c r="BT65">
        <v>2.7803979999999999</v>
      </c>
      <c r="BU65">
        <v>1.2955490000000001</v>
      </c>
      <c r="BV65">
        <v>1.94343</v>
      </c>
      <c r="BW65">
        <v>1.851707</v>
      </c>
      <c r="BX65">
        <v>1.8676440000000001</v>
      </c>
      <c r="BY65">
        <v>2.5910959999999998</v>
      </c>
      <c r="BZ65">
        <v>1.2817289999999999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4.6156059999999997</v>
      </c>
      <c r="CK65">
        <v>1.77755</v>
      </c>
      <c r="CL65">
        <v>1.286988</v>
      </c>
      <c r="CM65">
        <v>3.3976519999999999</v>
      </c>
      <c r="CN65">
        <v>3.4202469999999998</v>
      </c>
      <c r="CO65">
        <v>4.1457540000000002</v>
      </c>
      <c r="CP65">
        <v>4.1097159999999997</v>
      </c>
      <c r="CQ65">
        <v>3.4202469999999998</v>
      </c>
      <c r="CR65">
        <v>0.32722499999999999</v>
      </c>
      <c r="CS65">
        <v>2.1610779999999998</v>
      </c>
      <c r="CT65">
        <v>0</v>
      </c>
      <c r="CU65">
        <v>0</v>
      </c>
      <c r="CV65">
        <v>0</v>
      </c>
      <c r="CW65">
        <v>2.3098610000000002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76.523477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1.9219999999999999</v>
      </c>
      <c r="H66">
        <v>0</v>
      </c>
      <c r="I66">
        <v>0</v>
      </c>
      <c r="J66">
        <v>0</v>
      </c>
      <c r="K66">
        <v>329.63626199999999</v>
      </c>
      <c r="L66">
        <v>0</v>
      </c>
      <c r="M66">
        <v>45.355356</v>
      </c>
      <c r="N66">
        <v>115.950656</v>
      </c>
      <c r="O66">
        <v>121.545478</v>
      </c>
      <c r="P66">
        <v>120.68910700000001</v>
      </c>
      <c r="Q66">
        <v>0</v>
      </c>
      <c r="R66">
        <v>20.365608000000002</v>
      </c>
      <c r="S66">
        <v>25.346374999999998</v>
      </c>
      <c r="T66">
        <v>0</v>
      </c>
      <c r="U66">
        <v>335.36497500000002</v>
      </c>
      <c r="V66">
        <v>17.432860999999999</v>
      </c>
      <c r="W66">
        <v>44.589516000000003</v>
      </c>
      <c r="X66">
        <v>100.80889999999999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8.9583460000000006</v>
      </c>
      <c r="AE66">
        <v>0</v>
      </c>
      <c r="AF66">
        <v>0</v>
      </c>
      <c r="AG66">
        <v>41.574013000000001</v>
      </c>
      <c r="AH66">
        <v>0</v>
      </c>
      <c r="AI66">
        <v>0</v>
      </c>
      <c r="AJ66">
        <v>0</v>
      </c>
      <c r="AK66">
        <v>51.431567000000001</v>
      </c>
      <c r="AL66">
        <v>2.2333639999999999</v>
      </c>
      <c r="AM66">
        <v>0</v>
      </c>
      <c r="AN66">
        <v>0.653528</v>
      </c>
      <c r="AO66">
        <v>4.5205440000000001</v>
      </c>
      <c r="AP66">
        <v>5.5396840000000003</v>
      </c>
      <c r="AQ66">
        <v>0</v>
      </c>
      <c r="AR66">
        <v>10.609439999999999</v>
      </c>
      <c r="AS66">
        <v>15.254299</v>
      </c>
      <c r="AT66">
        <v>12.98657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76.523477</v>
      </c>
      <c r="BA66">
        <f t="shared" si="1"/>
        <v>1509.2919259999999</v>
      </c>
      <c r="BD66">
        <v>6.96</v>
      </c>
      <c r="BE66">
        <v>1.79</v>
      </c>
      <c r="BF66">
        <v>2.16</v>
      </c>
      <c r="BG66">
        <v>1.66</v>
      </c>
      <c r="BH66">
        <v>6.05</v>
      </c>
      <c r="BI66">
        <v>0.56000000000000005</v>
      </c>
      <c r="BJ66">
        <v>0.97</v>
      </c>
      <c r="BK66">
        <v>1.19</v>
      </c>
      <c r="BL66">
        <v>0</v>
      </c>
      <c r="BM66">
        <v>0.08</v>
      </c>
      <c r="BN66">
        <v>2.88</v>
      </c>
      <c r="BO66">
        <v>1.82</v>
      </c>
      <c r="BP66">
        <v>0.25</v>
      </c>
      <c r="BQ66">
        <v>1.91</v>
      </c>
      <c r="BR66">
        <v>2.08</v>
      </c>
      <c r="BS66">
        <v>1.58</v>
      </c>
      <c r="BT66">
        <v>2.7803979999999999</v>
      </c>
      <c r="BU66">
        <v>1.2955490000000001</v>
      </c>
      <c r="BV66">
        <v>1.94343</v>
      </c>
      <c r="BW66">
        <v>1.851707</v>
      </c>
      <c r="BX66">
        <v>1.8676440000000001</v>
      </c>
      <c r="BY66">
        <v>2.5910959999999998</v>
      </c>
      <c r="BZ66">
        <v>1.2817289999999999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4.6156059999999997</v>
      </c>
      <c r="CK66">
        <v>1.77755</v>
      </c>
      <c r="CL66">
        <v>1.286988</v>
      </c>
      <c r="CM66">
        <v>3.3976519999999999</v>
      </c>
      <c r="CN66">
        <v>3.4202469999999998</v>
      </c>
      <c r="CO66">
        <v>4.1457540000000002</v>
      </c>
      <c r="CP66">
        <v>4.1097159999999997</v>
      </c>
      <c r="CQ66">
        <v>3.4202469999999998</v>
      </c>
      <c r="CR66">
        <v>0.32722499999999999</v>
      </c>
      <c r="CS66">
        <v>2.1610779999999998</v>
      </c>
      <c r="CT66">
        <v>0</v>
      </c>
      <c r="CU66">
        <v>0</v>
      </c>
      <c r="CV66">
        <v>0</v>
      </c>
      <c r="CW66">
        <v>2.3098610000000002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76.523477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310.64690200000001</v>
      </c>
      <c r="L67">
        <v>0</v>
      </c>
      <c r="M67">
        <v>45.355356</v>
      </c>
      <c r="N67">
        <v>115.950656</v>
      </c>
      <c r="O67">
        <v>121.545478</v>
      </c>
      <c r="P67">
        <v>120.68910700000001</v>
      </c>
      <c r="Q67">
        <v>0</v>
      </c>
      <c r="R67">
        <v>20.365608000000002</v>
      </c>
      <c r="S67">
        <v>25.346374999999998</v>
      </c>
      <c r="T67">
        <v>0</v>
      </c>
      <c r="U67">
        <v>335.36497500000002</v>
      </c>
      <c r="V67">
        <v>11.598547999999999</v>
      </c>
      <c r="W67">
        <v>44.589516000000003</v>
      </c>
      <c r="X67">
        <v>100.80889999999999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8.9583460000000006</v>
      </c>
      <c r="AE67">
        <v>0</v>
      </c>
      <c r="AF67">
        <v>8.709543</v>
      </c>
      <c r="AG67">
        <v>41.574013000000001</v>
      </c>
      <c r="AH67">
        <v>0</v>
      </c>
      <c r="AI67">
        <v>0</v>
      </c>
      <c r="AJ67">
        <v>0</v>
      </c>
      <c r="AK67">
        <v>51.431567000000001</v>
      </c>
      <c r="AL67">
        <v>2.2333639999999999</v>
      </c>
      <c r="AM67">
        <v>0</v>
      </c>
      <c r="AN67">
        <v>0.653528</v>
      </c>
      <c r="AO67">
        <v>4.5205440000000001</v>
      </c>
      <c r="AP67">
        <v>5.5396840000000003</v>
      </c>
      <c r="AQ67">
        <v>0</v>
      </c>
      <c r="AR67">
        <v>10.609439999999999</v>
      </c>
      <c r="AS67">
        <v>15.254299</v>
      </c>
      <c r="AT67">
        <v>12.98657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76.522628999999995</v>
      </c>
      <c r="BA67">
        <f t="shared" si="1"/>
        <v>1491.2549479999998</v>
      </c>
      <c r="BD67">
        <v>6.96</v>
      </c>
      <c r="BE67">
        <v>1.79</v>
      </c>
      <c r="BF67">
        <v>2.16</v>
      </c>
      <c r="BG67">
        <v>1.66</v>
      </c>
      <c r="BH67">
        <v>6.05</v>
      </c>
      <c r="BI67">
        <v>0.56000000000000005</v>
      </c>
      <c r="BJ67">
        <v>1</v>
      </c>
      <c r="BK67">
        <v>1.19</v>
      </c>
      <c r="BL67">
        <v>0</v>
      </c>
      <c r="BM67">
        <v>0.08</v>
      </c>
      <c r="BN67">
        <v>2.88</v>
      </c>
      <c r="BO67">
        <v>1.82</v>
      </c>
      <c r="BP67">
        <v>0.25</v>
      </c>
      <c r="BQ67">
        <v>1.91</v>
      </c>
      <c r="BR67">
        <v>2.08</v>
      </c>
      <c r="BS67">
        <v>1.58</v>
      </c>
      <c r="BT67">
        <v>2.7803979999999999</v>
      </c>
      <c r="BU67">
        <v>1.2955490000000001</v>
      </c>
      <c r="BV67">
        <v>1.912582</v>
      </c>
      <c r="BW67">
        <v>1.851707</v>
      </c>
      <c r="BX67">
        <v>1.8676440000000001</v>
      </c>
      <c r="BY67">
        <v>2.5910959999999998</v>
      </c>
      <c r="BZ67">
        <v>1.2817289999999999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4.6156059999999997</v>
      </c>
      <c r="CK67">
        <v>1.77755</v>
      </c>
      <c r="CL67">
        <v>1.286988</v>
      </c>
      <c r="CM67">
        <v>3.3976519999999999</v>
      </c>
      <c r="CN67">
        <v>3.4202469999999998</v>
      </c>
      <c r="CO67">
        <v>4.1457540000000002</v>
      </c>
      <c r="CP67">
        <v>4.1097159999999997</v>
      </c>
      <c r="CQ67">
        <v>3.4202469999999998</v>
      </c>
      <c r="CR67">
        <v>0.32722499999999999</v>
      </c>
      <c r="CS67">
        <v>2.1610779999999998</v>
      </c>
      <c r="CT67">
        <v>0</v>
      </c>
      <c r="CU67">
        <v>0</v>
      </c>
      <c r="CV67">
        <v>0</v>
      </c>
      <c r="CW67">
        <v>2.3098610000000002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76.522628999999995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310.64690200000001</v>
      </c>
      <c r="L68">
        <v>0</v>
      </c>
      <c r="M68">
        <v>45.355356</v>
      </c>
      <c r="N68">
        <v>115.950656</v>
      </c>
      <c r="O68">
        <v>121.545478</v>
      </c>
      <c r="P68">
        <v>120.68910700000001</v>
      </c>
      <c r="Q68">
        <v>0</v>
      </c>
      <c r="R68">
        <v>20.365608000000002</v>
      </c>
      <c r="S68">
        <v>25.346374999999998</v>
      </c>
      <c r="T68">
        <v>0</v>
      </c>
      <c r="U68">
        <v>335.36497500000002</v>
      </c>
      <c r="V68">
        <v>11.598547999999999</v>
      </c>
      <c r="W68">
        <v>44.589516000000003</v>
      </c>
      <c r="X68">
        <v>100.80889999999999</v>
      </c>
      <c r="Y68">
        <v>0</v>
      </c>
      <c r="Z68">
        <v>6.2982019999999999</v>
      </c>
      <c r="AA68">
        <v>0</v>
      </c>
      <c r="AB68">
        <v>0</v>
      </c>
      <c r="AC68">
        <v>0</v>
      </c>
      <c r="AD68">
        <v>8.9583460000000006</v>
      </c>
      <c r="AE68">
        <v>0</v>
      </c>
      <c r="AF68">
        <v>8.709543</v>
      </c>
      <c r="AG68">
        <v>41.574013000000001</v>
      </c>
      <c r="AH68">
        <v>0</v>
      </c>
      <c r="AI68">
        <v>0</v>
      </c>
      <c r="AJ68">
        <v>0</v>
      </c>
      <c r="AK68">
        <v>51.431567000000001</v>
      </c>
      <c r="AL68">
        <v>2.2333639999999999</v>
      </c>
      <c r="AM68">
        <v>0</v>
      </c>
      <c r="AN68">
        <v>0.653528</v>
      </c>
      <c r="AO68">
        <v>4.5205440000000001</v>
      </c>
      <c r="AP68">
        <v>5.5396840000000003</v>
      </c>
      <c r="AQ68">
        <v>13.305045</v>
      </c>
      <c r="AR68">
        <v>10.609439999999999</v>
      </c>
      <c r="AS68">
        <v>15.254299</v>
      </c>
      <c r="AT68">
        <v>12.98657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76.522628999999995</v>
      </c>
      <c r="BA68">
        <f t="shared" ref="BA68:BA99" si="4">SUM(B68:AZ68)</f>
        <v>1510.8581949999998</v>
      </c>
      <c r="BD68">
        <v>6.96</v>
      </c>
      <c r="BE68">
        <v>1.79</v>
      </c>
      <c r="BF68">
        <v>2.16</v>
      </c>
      <c r="BG68">
        <v>1.66</v>
      </c>
      <c r="BH68">
        <v>6.05</v>
      </c>
      <c r="BI68">
        <v>0.56000000000000005</v>
      </c>
      <c r="BJ68">
        <v>1</v>
      </c>
      <c r="BK68">
        <v>1.19</v>
      </c>
      <c r="BL68">
        <v>0</v>
      </c>
      <c r="BM68">
        <v>0.08</v>
      </c>
      <c r="BN68">
        <v>2.88</v>
      </c>
      <c r="BO68">
        <v>1.82</v>
      </c>
      <c r="BP68">
        <v>0.25</v>
      </c>
      <c r="BQ68">
        <v>1.91</v>
      </c>
      <c r="BR68">
        <v>2.08</v>
      </c>
      <c r="BS68">
        <v>1.58</v>
      </c>
      <c r="BT68">
        <v>2.7803979999999999</v>
      </c>
      <c r="BU68">
        <v>1.2955490000000001</v>
      </c>
      <c r="BV68">
        <v>1.912582</v>
      </c>
      <c r="BW68">
        <v>1.851707</v>
      </c>
      <c r="BX68">
        <v>1.8676440000000001</v>
      </c>
      <c r="BY68">
        <v>2.5910959999999998</v>
      </c>
      <c r="BZ68">
        <v>1.2817289999999999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4.6156059999999997</v>
      </c>
      <c r="CK68">
        <v>1.77755</v>
      </c>
      <c r="CL68">
        <v>1.286988</v>
      </c>
      <c r="CM68">
        <v>3.3976519999999999</v>
      </c>
      <c r="CN68">
        <v>3.4202469999999998</v>
      </c>
      <c r="CO68">
        <v>4.1457540000000002</v>
      </c>
      <c r="CP68">
        <v>4.1097159999999997</v>
      </c>
      <c r="CQ68">
        <v>3.4202469999999998</v>
      </c>
      <c r="CR68">
        <v>0.32722499999999999</v>
      </c>
      <c r="CS68">
        <v>2.1610779999999998</v>
      </c>
      <c r="CT68">
        <v>0</v>
      </c>
      <c r="CU68">
        <v>0</v>
      </c>
      <c r="CV68">
        <v>0</v>
      </c>
      <c r="CW68">
        <v>2.3098610000000002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76.522628999999995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319.641862</v>
      </c>
      <c r="L69">
        <v>0</v>
      </c>
      <c r="M69">
        <v>45.355356</v>
      </c>
      <c r="N69">
        <v>115.950656</v>
      </c>
      <c r="O69">
        <v>121.545478</v>
      </c>
      <c r="P69">
        <v>120.68910700000001</v>
      </c>
      <c r="Q69">
        <v>0</v>
      </c>
      <c r="R69">
        <v>20.365608000000002</v>
      </c>
      <c r="S69">
        <v>25.346374999999998</v>
      </c>
      <c r="T69">
        <v>0</v>
      </c>
      <c r="U69">
        <v>335.36497500000002</v>
      </c>
      <c r="V69">
        <v>11.206877</v>
      </c>
      <c r="W69">
        <v>44.589516000000003</v>
      </c>
      <c r="X69">
        <v>100.80889999999999</v>
      </c>
      <c r="Y69">
        <v>0</v>
      </c>
      <c r="Z69">
        <v>6.2982019999999999</v>
      </c>
      <c r="AA69">
        <v>0</v>
      </c>
      <c r="AB69">
        <v>0</v>
      </c>
      <c r="AC69">
        <v>0</v>
      </c>
      <c r="AD69">
        <v>7.789866</v>
      </c>
      <c r="AE69">
        <v>0</v>
      </c>
      <c r="AF69">
        <v>8.709543</v>
      </c>
      <c r="AG69">
        <v>41.574013000000001</v>
      </c>
      <c r="AH69">
        <v>20.630171000000001</v>
      </c>
      <c r="AI69">
        <v>0</v>
      </c>
      <c r="AJ69">
        <v>0</v>
      </c>
      <c r="AK69">
        <v>51.431567000000001</v>
      </c>
      <c r="AL69">
        <v>2.2333639999999999</v>
      </c>
      <c r="AM69">
        <v>0</v>
      </c>
      <c r="AN69">
        <v>0.653528</v>
      </c>
      <c r="AO69">
        <v>4.5205440000000001</v>
      </c>
      <c r="AP69">
        <v>5.5396840000000003</v>
      </c>
      <c r="AQ69">
        <v>15.428855</v>
      </c>
      <c r="AR69">
        <v>15.914160000000001</v>
      </c>
      <c r="AS69">
        <v>15.254299</v>
      </c>
      <c r="AT69">
        <v>12.98657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76.634008999999992</v>
      </c>
      <c r="BA69">
        <f t="shared" si="4"/>
        <v>1546.4630850000003</v>
      </c>
      <c r="BD69">
        <v>6.96</v>
      </c>
      <c r="BE69">
        <v>1.79</v>
      </c>
      <c r="BF69">
        <v>2.16</v>
      </c>
      <c r="BG69">
        <v>1.66</v>
      </c>
      <c r="BH69">
        <v>6.05</v>
      </c>
      <c r="BI69">
        <v>0.56000000000000005</v>
      </c>
      <c r="BJ69">
        <v>1</v>
      </c>
      <c r="BK69">
        <v>1.19</v>
      </c>
      <c r="BL69">
        <v>0</v>
      </c>
      <c r="BM69">
        <v>0.08</v>
      </c>
      <c r="BN69">
        <v>2.88</v>
      </c>
      <c r="BO69">
        <v>1.82</v>
      </c>
      <c r="BP69">
        <v>0.25</v>
      </c>
      <c r="BQ69">
        <v>1.91</v>
      </c>
      <c r="BR69">
        <v>2.08</v>
      </c>
      <c r="BS69">
        <v>1.58</v>
      </c>
      <c r="BT69">
        <v>2.7803979999999999</v>
      </c>
      <c r="BU69">
        <v>1.2955490000000001</v>
      </c>
      <c r="BV69">
        <v>1.912582</v>
      </c>
      <c r="BW69">
        <v>1.851707</v>
      </c>
      <c r="BX69">
        <v>1.8676440000000001</v>
      </c>
      <c r="BY69">
        <v>2.5910959999999998</v>
      </c>
      <c r="BZ69">
        <v>1.2817289999999999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4.6156059999999997</v>
      </c>
      <c r="CK69">
        <v>1.77755</v>
      </c>
      <c r="CL69">
        <v>1.286988</v>
      </c>
      <c r="CM69">
        <v>3.3976519999999999</v>
      </c>
      <c r="CN69">
        <v>3.4202469999999998</v>
      </c>
      <c r="CO69">
        <v>4.1457540000000002</v>
      </c>
      <c r="CP69">
        <v>4.1097159999999997</v>
      </c>
      <c r="CQ69">
        <v>3.4202469999999998</v>
      </c>
      <c r="CR69">
        <v>0.32722499999999999</v>
      </c>
      <c r="CS69">
        <v>2.1610779999999998</v>
      </c>
      <c r="CT69">
        <v>0</v>
      </c>
      <c r="CU69">
        <v>0</v>
      </c>
      <c r="CV69">
        <v>0.11138000000000001</v>
      </c>
      <c r="CW69">
        <v>2.3098610000000002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76.634008999999992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310.64690200000001</v>
      </c>
      <c r="L70">
        <v>0</v>
      </c>
      <c r="M70">
        <v>45.355356</v>
      </c>
      <c r="N70">
        <v>115.950656</v>
      </c>
      <c r="O70">
        <v>121.545478</v>
      </c>
      <c r="P70">
        <v>120.68910700000001</v>
      </c>
      <c r="Q70">
        <v>0</v>
      </c>
      <c r="R70">
        <v>20.365608000000002</v>
      </c>
      <c r="S70">
        <v>25.346374999999998</v>
      </c>
      <c r="T70">
        <v>0</v>
      </c>
      <c r="U70">
        <v>335.36497500000002</v>
      </c>
      <c r="V70">
        <v>11.206877</v>
      </c>
      <c r="W70">
        <v>44.589516000000003</v>
      </c>
      <c r="X70">
        <v>100.80889999999999</v>
      </c>
      <c r="Y70">
        <v>0</v>
      </c>
      <c r="Z70">
        <v>6.2982019999999999</v>
      </c>
      <c r="AA70">
        <v>0</v>
      </c>
      <c r="AB70">
        <v>0</v>
      </c>
      <c r="AC70">
        <v>0</v>
      </c>
      <c r="AD70">
        <v>7.789866</v>
      </c>
      <c r="AE70">
        <v>15.141515999999999</v>
      </c>
      <c r="AF70">
        <v>8.709543</v>
      </c>
      <c r="AG70">
        <v>41.574013000000001</v>
      </c>
      <c r="AH70">
        <v>22.953389000000001</v>
      </c>
      <c r="AI70">
        <v>0</v>
      </c>
      <c r="AJ70">
        <v>0</v>
      </c>
      <c r="AK70">
        <v>51.431567000000001</v>
      </c>
      <c r="AL70">
        <v>2.2333639999999999</v>
      </c>
      <c r="AM70">
        <v>0</v>
      </c>
      <c r="AN70">
        <v>0.653528</v>
      </c>
      <c r="AO70">
        <v>4.5205440000000001</v>
      </c>
      <c r="AP70">
        <v>5.5396840000000003</v>
      </c>
      <c r="AQ70">
        <v>30.857710000000001</v>
      </c>
      <c r="AR70">
        <v>15.914160000000001</v>
      </c>
      <c r="AS70">
        <v>15.254299</v>
      </c>
      <c r="AT70">
        <v>12.98657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76.646789999999996</v>
      </c>
      <c r="BA70">
        <f t="shared" si="4"/>
        <v>1570.374495</v>
      </c>
      <c r="BD70">
        <v>6.96</v>
      </c>
      <c r="BE70">
        <v>1.79</v>
      </c>
      <c r="BF70">
        <v>2.16</v>
      </c>
      <c r="BG70">
        <v>1.66</v>
      </c>
      <c r="BH70">
        <v>6.05</v>
      </c>
      <c r="BI70">
        <v>0.56000000000000005</v>
      </c>
      <c r="BJ70">
        <v>1</v>
      </c>
      <c r="BK70">
        <v>1.19</v>
      </c>
      <c r="BL70">
        <v>0</v>
      </c>
      <c r="BM70">
        <v>0.08</v>
      </c>
      <c r="BN70">
        <v>2.88</v>
      </c>
      <c r="BO70">
        <v>1.82</v>
      </c>
      <c r="BP70">
        <v>0.25</v>
      </c>
      <c r="BQ70">
        <v>1.91</v>
      </c>
      <c r="BR70">
        <v>2.08</v>
      </c>
      <c r="BS70">
        <v>1.58</v>
      </c>
      <c r="BT70">
        <v>2.7803979999999999</v>
      </c>
      <c r="BU70">
        <v>1.2955490000000001</v>
      </c>
      <c r="BV70">
        <v>1.912582</v>
      </c>
      <c r="BW70">
        <v>1.851707</v>
      </c>
      <c r="BX70">
        <v>1.8676440000000001</v>
      </c>
      <c r="BY70">
        <v>2.5910959999999998</v>
      </c>
      <c r="BZ70">
        <v>1.2817289999999999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4.6156059999999997</v>
      </c>
      <c r="CK70">
        <v>1.77755</v>
      </c>
      <c r="CL70">
        <v>1.286988</v>
      </c>
      <c r="CM70">
        <v>3.3976519999999999</v>
      </c>
      <c r="CN70">
        <v>3.4202469999999998</v>
      </c>
      <c r="CO70">
        <v>4.1457540000000002</v>
      </c>
      <c r="CP70">
        <v>4.1097159999999997</v>
      </c>
      <c r="CQ70">
        <v>3.4202469999999998</v>
      </c>
      <c r="CR70">
        <v>0.32722499999999999</v>
      </c>
      <c r="CS70">
        <v>2.1610779999999998</v>
      </c>
      <c r="CT70">
        <v>0</v>
      </c>
      <c r="CU70">
        <v>0</v>
      </c>
      <c r="CV70">
        <v>0.12416099999999999</v>
      </c>
      <c r="CW70">
        <v>2.3098610000000002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76.646789999999996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329.59782200000001</v>
      </c>
      <c r="L71">
        <v>0</v>
      </c>
      <c r="M71">
        <v>45.355356</v>
      </c>
      <c r="N71">
        <v>115.950656</v>
      </c>
      <c r="O71">
        <v>121.545478</v>
      </c>
      <c r="P71">
        <v>120.68910700000001</v>
      </c>
      <c r="Q71">
        <v>0</v>
      </c>
      <c r="R71">
        <v>20.365608000000002</v>
      </c>
      <c r="S71">
        <v>25.346374999999998</v>
      </c>
      <c r="T71">
        <v>0</v>
      </c>
      <c r="U71">
        <v>335.36497500000002</v>
      </c>
      <c r="V71">
        <v>11.206877</v>
      </c>
      <c r="W71">
        <v>44.589516000000003</v>
      </c>
      <c r="X71">
        <v>100.80889999999999</v>
      </c>
      <c r="Y71">
        <v>0</v>
      </c>
      <c r="Z71">
        <v>6.2982019999999999</v>
      </c>
      <c r="AA71">
        <v>0</v>
      </c>
      <c r="AB71">
        <v>0</v>
      </c>
      <c r="AC71">
        <v>0</v>
      </c>
      <c r="AD71">
        <v>7.789866</v>
      </c>
      <c r="AE71">
        <v>15.141515999999999</v>
      </c>
      <c r="AF71">
        <v>8.709543</v>
      </c>
      <c r="AG71">
        <v>41.574013000000001</v>
      </c>
      <c r="AH71">
        <v>22.953389000000001</v>
      </c>
      <c r="AI71">
        <v>2.5043660000000001</v>
      </c>
      <c r="AJ71">
        <v>0</v>
      </c>
      <c r="AK71">
        <v>51.431567000000001</v>
      </c>
      <c r="AL71">
        <v>2.2333639999999999</v>
      </c>
      <c r="AM71">
        <v>4.7188939999999997</v>
      </c>
      <c r="AN71">
        <v>0.653528</v>
      </c>
      <c r="AO71">
        <v>4.5205440000000001</v>
      </c>
      <c r="AP71">
        <v>5.5396840000000003</v>
      </c>
      <c r="AQ71">
        <v>30.857710000000001</v>
      </c>
      <c r="AR71">
        <v>14.853216</v>
      </c>
      <c r="AS71">
        <v>15.254299</v>
      </c>
      <c r="AT71">
        <v>12.98657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76.646789999999996</v>
      </c>
      <c r="BA71">
        <f t="shared" si="4"/>
        <v>1595.4877309999999</v>
      </c>
      <c r="BD71">
        <v>6.96</v>
      </c>
      <c r="BE71">
        <v>1.79</v>
      </c>
      <c r="BF71">
        <v>2.16</v>
      </c>
      <c r="BG71">
        <v>1.66</v>
      </c>
      <c r="BH71">
        <v>6.05</v>
      </c>
      <c r="BI71">
        <v>0.56000000000000005</v>
      </c>
      <c r="BJ71">
        <v>1</v>
      </c>
      <c r="BK71">
        <v>1.19</v>
      </c>
      <c r="BL71">
        <v>0</v>
      </c>
      <c r="BM71">
        <v>0.08</v>
      </c>
      <c r="BN71">
        <v>2.88</v>
      </c>
      <c r="BO71">
        <v>1.82</v>
      </c>
      <c r="BP71">
        <v>0.25</v>
      </c>
      <c r="BQ71">
        <v>1.91</v>
      </c>
      <c r="BR71">
        <v>2.08</v>
      </c>
      <c r="BS71">
        <v>1.58</v>
      </c>
      <c r="BT71">
        <v>2.7803979999999999</v>
      </c>
      <c r="BU71">
        <v>1.2955490000000001</v>
      </c>
      <c r="BV71">
        <v>1.912582</v>
      </c>
      <c r="BW71">
        <v>1.851707</v>
      </c>
      <c r="BX71">
        <v>1.8676440000000001</v>
      </c>
      <c r="BY71">
        <v>2.5910959999999998</v>
      </c>
      <c r="BZ71">
        <v>1.2817289999999999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4.6156059999999997</v>
      </c>
      <c r="CK71">
        <v>1.77755</v>
      </c>
      <c r="CL71">
        <v>1.286988</v>
      </c>
      <c r="CM71">
        <v>3.3976519999999999</v>
      </c>
      <c r="CN71">
        <v>3.4202469999999998</v>
      </c>
      <c r="CO71">
        <v>4.1457540000000002</v>
      </c>
      <c r="CP71">
        <v>4.1097159999999997</v>
      </c>
      <c r="CQ71">
        <v>3.4202469999999998</v>
      </c>
      <c r="CR71">
        <v>0.32722499999999999</v>
      </c>
      <c r="CS71">
        <v>2.1610779999999998</v>
      </c>
      <c r="CT71">
        <v>0</v>
      </c>
      <c r="CU71">
        <v>0</v>
      </c>
      <c r="CV71">
        <v>0.12416099999999999</v>
      </c>
      <c r="CW71">
        <v>2.3098610000000002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76.646789999999996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329.59782200000001</v>
      </c>
      <c r="L72">
        <v>0</v>
      </c>
      <c r="M72">
        <v>45.355356</v>
      </c>
      <c r="N72">
        <v>115.950656</v>
      </c>
      <c r="O72">
        <v>121.545478</v>
      </c>
      <c r="P72">
        <v>120.68910700000001</v>
      </c>
      <c r="Q72">
        <v>0</v>
      </c>
      <c r="R72">
        <v>20.365608000000002</v>
      </c>
      <c r="S72">
        <v>25.346374999999998</v>
      </c>
      <c r="T72">
        <v>0</v>
      </c>
      <c r="U72">
        <v>335.36497500000002</v>
      </c>
      <c r="V72">
        <v>11.206877</v>
      </c>
      <c r="W72">
        <v>44.589516000000003</v>
      </c>
      <c r="X72">
        <v>100.80889999999999</v>
      </c>
      <c r="Y72">
        <v>0</v>
      </c>
      <c r="Z72">
        <v>6.2982019999999999</v>
      </c>
      <c r="AA72">
        <v>0</v>
      </c>
      <c r="AB72">
        <v>0</v>
      </c>
      <c r="AC72">
        <v>0</v>
      </c>
      <c r="AD72">
        <v>7.789866</v>
      </c>
      <c r="AE72">
        <v>30.283031999999999</v>
      </c>
      <c r="AF72">
        <v>8.709543</v>
      </c>
      <c r="AG72">
        <v>41.574013000000001</v>
      </c>
      <c r="AH72">
        <v>45.906778000000003</v>
      </c>
      <c r="AI72">
        <v>5.0087320000000002</v>
      </c>
      <c r="AJ72">
        <v>0</v>
      </c>
      <c r="AK72">
        <v>51.431567000000001</v>
      </c>
      <c r="AL72">
        <v>2.2333639999999999</v>
      </c>
      <c r="AM72">
        <v>5.1121359999999996</v>
      </c>
      <c r="AN72">
        <v>0.653528</v>
      </c>
      <c r="AO72">
        <v>3.955476</v>
      </c>
      <c r="AP72">
        <v>5.5396840000000003</v>
      </c>
      <c r="AQ72">
        <v>30.857710000000001</v>
      </c>
      <c r="AR72">
        <v>14.853216</v>
      </c>
      <c r="AS72">
        <v>15.254299</v>
      </c>
      <c r="AT72">
        <v>12.98657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76.770950999999997</v>
      </c>
      <c r="BA72">
        <f t="shared" si="4"/>
        <v>1636.0393370000002</v>
      </c>
      <c r="BD72">
        <v>6.96</v>
      </c>
      <c r="BE72">
        <v>1.79</v>
      </c>
      <c r="BF72">
        <v>2.16</v>
      </c>
      <c r="BG72">
        <v>1.66</v>
      </c>
      <c r="BH72">
        <v>6.05</v>
      </c>
      <c r="BI72">
        <v>0.56000000000000005</v>
      </c>
      <c r="BJ72">
        <v>1</v>
      </c>
      <c r="BK72">
        <v>1.19</v>
      </c>
      <c r="BL72">
        <v>0</v>
      </c>
      <c r="BM72">
        <v>0.08</v>
      </c>
      <c r="BN72">
        <v>2.88</v>
      </c>
      <c r="BO72">
        <v>1.82</v>
      </c>
      <c r="BP72">
        <v>0.25</v>
      </c>
      <c r="BQ72">
        <v>1.91</v>
      </c>
      <c r="BR72">
        <v>2.08</v>
      </c>
      <c r="BS72">
        <v>1.58</v>
      </c>
      <c r="BT72">
        <v>2.7803979999999999</v>
      </c>
      <c r="BU72">
        <v>1.2955490000000001</v>
      </c>
      <c r="BV72">
        <v>1.912582</v>
      </c>
      <c r="BW72">
        <v>1.851707</v>
      </c>
      <c r="BX72">
        <v>1.8676440000000001</v>
      </c>
      <c r="BY72">
        <v>2.5910959999999998</v>
      </c>
      <c r="BZ72">
        <v>1.2817289999999999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4.6156059999999997</v>
      </c>
      <c r="CK72">
        <v>1.77755</v>
      </c>
      <c r="CL72">
        <v>1.286988</v>
      </c>
      <c r="CM72">
        <v>3.3976519999999999</v>
      </c>
      <c r="CN72">
        <v>3.4202469999999998</v>
      </c>
      <c r="CO72">
        <v>4.1457540000000002</v>
      </c>
      <c r="CP72">
        <v>4.1097159999999997</v>
      </c>
      <c r="CQ72">
        <v>3.4202469999999998</v>
      </c>
      <c r="CR72">
        <v>0.32722499999999999</v>
      </c>
      <c r="CS72">
        <v>2.1610779999999998</v>
      </c>
      <c r="CT72">
        <v>0</v>
      </c>
      <c r="CU72">
        <v>0</v>
      </c>
      <c r="CV72">
        <v>0.24832199999999999</v>
      </c>
      <c r="CW72">
        <v>2.3098610000000002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76.770950999999997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329.59782200000001</v>
      </c>
      <c r="L73">
        <v>0</v>
      </c>
      <c r="M73">
        <v>45.355356</v>
      </c>
      <c r="N73">
        <v>115.950656</v>
      </c>
      <c r="O73">
        <v>121.545478</v>
      </c>
      <c r="P73">
        <v>120.68910700000001</v>
      </c>
      <c r="Q73">
        <v>0</v>
      </c>
      <c r="R73">
        <v>20.365608000000002</v>
      </c>
      <c r="S73">
        <v>25.346374999999998</v>
      </c>
      <c r="T73">
        <v>0</v>
      </c>
      <c r="U73">
        <v>335.36497500000002</v>
      </c>
      <c r="V73">
        <v>11.206877</v>
      </c>
      <c r="W73">
        <v>44.589516000000003</v>
      </c>
      <c r="X73">
        <v>100.80889999999999</v>
      </c>
      <c r="Y73">
        <v>0</v>
      </c>
      <c r="Z73">
        <v>6.2982019999999999</v>
      </c>
      <c r="AA73">
        <v>13.437663000000001</v>
      </c>
      <c r="AB73">
        <v>0</v>
      </c>
      <c r="AC73">
        <v>9.5195120000000006</v>
      </c>
      <c r="AD73">
        <v>7.789866</v>
      </c>
      <c r="AE73">
        <v>30.283031999999999</v>
      </c>
      <c r="AF73">
        <v>8.709543</v>
      </c>
      <c r="AG73">
        <v>41.574013000000001</v>
      </c>
      <c r="AH73">
        <v>68.860167000000004</v>
      </c>
      <c r="AI73">
        <v>32.556758000000002</v>
      </c>
      <c r="AJ73">
        <v>0</v>
      </c>
      <c r="AK73">
        <v>51.431567000000001</v>
      </c>
      <c r="AL73">
        <v>2.2333639999999999</v>
      </c>
      <c r="AM73">
        <v>10.355352</v>
      </c>
      <c r="AN73">
        <v>0.653528</v>
      </c>
      <c r="AO73">
        <v>3.955476</v>
      </c>
      <c r="AP73">
        <v>5.5396840000000003</v>
      </c>
      <c r="AQ73">
        <v>46.286565000000003</v>
      </c>
      <c r="AR73">
        <v>14.853216</v>
      </c>
      <c r="AS73">
        <v>15.254299</v>
      </c>
      <c r="AT73">
        <v>12.98657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77.161501999999999</v>
      </c>
      <c r="BA73">
        <f t="shared" si="4"/>
        <v>1730.5605490000003</v>
      </c>
      <c r="BD73">
        <v>6.96</v>
      </c>
      <c r="BE73">
        <v>1.79</v>
      </c>
      <c r="BF73">
        <v>2.16</v>
      </c>
      <c r="BG73">
        <v>1.66</v>
      </c>
      <c r="BH73">
        <v>6.05</v>
      </c>
      <c r="BI73">
        <v>0.56000000000000005</v>
      </c>
      <c r="BJ73">
        <v>1</v>
      </c>
      <c r="BK73">
        <v>1.19</v>
      </c>
      <c r="BL73">
        <v>0</v>
      </c>
      <c r="BM73">
        <v>0.08</v>
      </c>
      <c r="BN73">
        <v>2.88</v>
      </c>
      <c r="BO73">
        <v>1.82</v>
      </c>
      <c r="BP73">
        <v>0.25</v>
      </c>
      <c r="BQ73">
        <v>1.91</v>
      </c>
      <c r="BR73">
        <v>2.08</v>
      </c>
      <c r="BS73">
        <v>1.58</v>
      </c>
      <c r="BT73">
        <v>2.7803979999999999</v>
      </c>
      <c r="BU73">
        <v>1.2955490000000001</v>
      </c>
      <c r="BV73">
        <v>1.912582</v>
      </c>
      <c r="BW73">
        <v>1.851707</v>
      </c>
      <c r="BX73">
        <v>1.8676440000000001</v>
      </c>
      <c r="BY73">
        <v>2.5910959999999998</v>
      </c>
      <c r="BZ73">
        <v>1.2817289999999999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4.6156059999999997</v>
      </c>
      <c r="CK73">
        <v>1.77755</v>
      </c>
      <c r="CL73">
        <v>1.286988</v>
      </c>
      <c r="CM73">
        <v>3.3976519999999999</v>
      </c>
      <c r="CN73">
        <v>3.4202469999999998</v>
      </c>
      <c r="CO73">
        <v>4.1457540000000002</v>
      </c>
      <c r="CP73">
        <v>4.1097159999999997</v>
      </c>
      <c r="CQ73">
        <v>3.4202469999999998</v>
      </c>
      <c r="CR73">
        <v>0.32722499999999999</v>
      </c>
      <c r="CS73">
        <v>2.1610779999999998</v>
      </c>
      <c r="CT73">
        <v>0</v>
      </c>
      <c r="CU73">
        <v>0.26638899999999999</v>
      </c>
      <c r="CV73">
        <v>0.37248399999999998</v>
      </c>
      <c r="CW73">
        <v>2.3098610000000002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77.161501999999999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329.59782200000001</v>
      </c>
      <c r="L74">
        <v>0</v>
      </c>
      <c r="M74">
        <v>45.355356</v>
      </c>
      <c r="N74">
        <v>115.950656</v>
      </c>
      <c r="O74">
        <v>121.545478</v>
      </c>
      <c r="P74">
        <v>120.68910700000001</v>
      </c>
      <c r="Q74">
        <v>0</v>
      </c>
      <c r="R74">
        <v>20.365608000000002</v>
      </c>
      <c r="S74">
        <v>25.346374999999998</v>
      </c>
      <c r="T74">
        <v>0</v>
      </c>
      <c r="U74">
        <v>335.36497500000002</v>
      </c>
      <c r="V74">
        <v>11.206877</v>
      </c>
      <c r="W74">
        <v>44.589516000000003</v>
      </c>
      <c r="X74">
        <v>100.80889999999999</v>
      </c>
      <c r="Y74">
        <v>0</v>
      </c>
      <c r="Z74">
        <v>6.2982019999999999</v>
      </c>
      <c r="AA74">
        <v>26.951245</v>
      </c>
      <c r="AB74">
        <v>12.902386</v>
      </c>
      <c r="AC74">
        <v>19.039024000000001</v>
      </c>
      <c r="AD74">
        <v>7.789866</v>
      </c>
      <c r="AE74">
        <v>48.619408</v>
      </c>
      <c r="AF74">
        <v>8.709543</v>
      </c>
      <c r="AG74">
        <v>41.574013000000001</v>
      </c>
      <c r="AH74">
        <v>91.813556000000005</v>
      </c>
      <c r="AI74">
        <v>32.556758000000002</v>
      </c>
      <c r="AJ74">
        <v>0</v>
      </c>
      <c r="AK74">
        <v>51.431567000000001</v>
      </c>
      <c r="AL74">
        <v>2.2333639999999999</v>
      </c>
      <c r="AM74">
        <v>15.477974</v>
      </c>
      <c r="AN74">
        <v>0.653528</v>
      </c>
      <c r="AO74">
        <v>3.955476</v>
      </c>
      <c r="AP74">
        <v>5.5396840000000003</v>
      </c>
      <c r="AQ74">
        <v>46.286565000000003</v>
      </c>
      <c r="AR74">
        <v>14.853216</v>
      </c>
      <c r="AS74">
        <v>15.254299</v>
      </c>
      <c r="AT74">
        <v>12.98657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77.552051999999989</v>
      </c>
      <c r="BA74">
        <f t="shared" si="4"/>
        <v>1813.2989660000001</v>
      </c>
      <c r="BD74">
        <v>6.96</v>
      </c>
      <c r="BE74">
        <v>1.79</v>
      </c>
      <c r="BF74">
        <v>2.16</v>
      </c>
      <c r="BG74">
        <v>1.66</v>
      </c>
      <c r="BH74">
        <v>6.05</v>
      </c>
      <c r="BI74">
        <v>0.56000000000000005</v>
      </c>
      <c r="BJ74">
        <v>1</v>
      </c>
      <c r="BK74">
        <v>1.19</v>
      </c>
      <c r="BL74">
        <v>0</v>
      </c>
      <c r="BM74">
        <v>0.08</v>
      </c>
      <c r="BN74">
        <v>2.88</v>
      </c>
      <c r="BO74">
        <v>1.82</v>
      </c>
      <c r="BP74">
        <v>0.25</v>
      </c>
      <c r="BQ74">
        <v>1.91</v>
      </c>
      <c r="BR74">
        <v>2.08</v>
      </c>
      <c r="BS74">
        <v>1.58</v>
      </c>
      <c r="BT74">
        <v>2.7803979999999999</v>
      </c>
      <c r="BU74">
        <v>1.2955490000000001</v>
      </c>
      <c r="BV74">
        <v>1.912582</v>
      </c>
      <c r="BW74">
        <v>1.851707</v>
      </c>
      <c r="BX74">
        <v>1.8676440000000001</v>
      </c>
      <c r="BY74">
        <v>2.5910959999999998</v>
      </c>
      <c r="BZ74">
        <v>1.2817289999999999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4.6156059999999997</v>
      </c>
      <c r="CK74">
        <v>1.77755</v>
      </c>
      <c r="CL74">
        <v>1.286988</v>
      </c>
      <c r="CM74">
        <v>3.3976519999999999</v>
      </c>
      <c r="CN74">
        <v>3.4202469999999998</v>
      </c>
      <c r="CO74">
        <v>4.1457540000000002</v>
      </c>
      <c r="CP74">
        <v>4.1097159999999997</v>
      </c>
      <c r="CQ74">
        <v>3.4202469999999998</v>
      </c>
      <c r="CR74">
        <v>0.32722499999999999</v>
      </c>
      <c r="CS74">
        <v>2.1610779999999998</v>
      </c>
      <c r="CT74">
        <v>0</v>
      </c>
      <c r="CU74">
        <v>0.53277799999999997</v>
      </c>
      <c r="CV74">
        <v>0.496645</v>
      </c>
      <c r="CW74">
        <v>2.3098610000000002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77.552051999999989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329.59782200000001</v>
      </c>
      <c r="L75">
        <v>0</v>
      </c>
      <c r="M75">
        <v>45.355356</v>
      </c>
      <c r="N75">
        <v>115.950656</v>
      </c>
      <c r="O75">
        <v>121.545478</v>
      </c>
      <c r="P75">
        <v>120.68910700000001</v>
      </c>
      <c r="Q75">
        <v>0</v>
      </c>
      <c r="R75">
        <v>20.365608000000002</v>
      </c>
      <c r="S75">
        <v>25.346374999999998</v>
      </c>
      <c r="T75">
        <v>0</v>
      </c>
      <c r="U75">
        <v>335.36497500000002</v>
      </c>
      <c r="V75">
        <v>11.206877</v>
      </c>
      <c r="W75">
        <v>44.589516000000003</v>
      </c>
      <c r="X75">
        <v>100.80889999999999</v>
      </c>
      <c r="Y75">
        <v>0</v>
      </c>
      <c r="Z75">
        <v>6.2982019999999999</v>
      </c>
      <c r="AA75">
        <v>26.951245</v>
      </c>
      <c r="AB75">
        <v>12.902386</v>
      </c>
      <c r="AC75">
        <v>28.558537000000001</v>
      </c>
      <c r="AD75">
        <v>7.789866</v>
      </c>
      <c r="AE75">
        <v>48.619408</v>
      </c>
      <c r="AF75">
        <v>8.709543</v>
      </c>
      <c r="AG75">
        <v>41.574013000000001</v>
      </c>
      <c r="AH75">
        <v>114.766944</v>
      </c>
      <c r="AI75">
        <v>32.556758000000002</v>
      </c>
      <c r="AJ75">
        <v>0</v>
      </c>
      <c r="AK75">
        <v>51.431567000000001</v>
      </c>
      <c r="AL75">
        <v>2.2333639999999999</v>
      </c>
      <c r="AM75">
        <v>15.477974</v>
      </c>
      <c r="AN75">
        <v>0.67220000000000002</v>
      </c>
      <c r="AO75">
        <v>3.955476</v>
      </c>
      <c r="AP75">
        <v>5.5396840000000003</v>
      </c>
      <c r="AQ75">
        <v>61.715420000000002</v>
      </c>
      <c r="AR75">
        <v>14.853216</v>
      </c>
      <c r="AS75">
        <v>15.254299</v>
      </c>
      <c r="AT75">
        <v>12.98657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78.255925999999988</v>
      </c>
      <c r="BA75">
        <f t="shared" si="4"/>
        <v>1861.9232679999998</v>
      </c>
      <c r="BD75">
        <v>6.96</v>
      </c>
      <c r="BE75">
        <v>1.79</v>
      </c>
      <c r="BF75">
        <v>2.16</v>
      </c>
      <c r="BG75">
        <v>1.66</v>
      </c>
      <c r="BH75">
        <v>6.05</v>
      </c>
      <c r="BI75">
        <v>0.56000000000000005</v>
      </c>
      <c r="BJ75">
        <v>1</v>
      </c>
      <c r="BK75">
        <v>1.19</v>
      </c>
      <c r="BL75">
        <v>0</v>
      </c>
      <c r="BM75">
        <v>0.08</v>
      </c>
      <c r="BN75">
        <v>2.88</v>
      </c>
      <c r="BO75">
        <v>1.82</v>
      </c>
      <c r="BP75">
        <v>0.25</v>
      </c>
      <c r="BQ75">
        <v>1.91</v>
      </c>
      <c r="BR75">
        <v>2.08</v>
      </c>
      <c r="BS75">
        <v>1.58</v>
      </c>
      <c r="BT75">
        <v>2.7803979999999999</v>
      </c>
      <c r="BU75">
        <v>1.2955479999999999</v>
      </c>
      <c r="BV75">
        <v>1.912582</v>
      </c>
      <c r="BW75">
        <v>1.851707</v>
      </c>
      <c r="BX75">
        <v>1.8676440000000001</v>
      </c>
      <c r="BY75">
        <v>2.5910959999999998</v>
      </c>
      <c r="BZ75">
        <v>1.2817289999999999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4.6156059999999997</v>
      </c>
      <c r="CK75">
        <v>1.77755</v>
      </c>
      <c r="CL75">
        <v>1.286988</v>
      </c>
      <c r="CM75">
        <v>3.3976519999999999</v>
      </c>
      <c r="CN75">
        <v>3.4202469999999998</v>
      </c>
      <c r="CO75">
        <v>4.1457540000000002</v>
      </c>
      <c r="CP75">
        <v>4.1097159999999997</v>
      </c>
      <c r="CQ75">
        <v>3.4202469999999998</v>
      </c>
      <c r="CR75">
        <v>0.32722499999999999</v>
      </c>
      <c r="CS75">
        <v>2.1610779999999998</v>
      </c>
      <c r="CT75">
        <v>0.31332399999999999</v>
      </c>
      <c r="CU75">
        <v>0.79916799999999999</v>
      </c>
      <c r="CV75">
        <v>0.62080599999999997</v>
      </c>
      <c r="CW75">
        <v>2.3098610000000002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78.255925999999988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329.59782200000001</v>
      </c>
      <c r="L76">
        <v>0</v>
      </c>
      <c r="M76">
        <v>45.355356</v>
      </c>
      <c r="N76">
        <v>115.950656</v>
      </c>
      <c r="O76">
        <v>121.545478</v>
      </c>
      <c r="P76">
        <v>120.68910700000001</v>
      </c>
      <c r="Q76">
        <v>0</v>
      </c>
      <c r="R76">
        <v>20.365608000000002</v>
      </c>
      <c r="S76">
        <v>25.346374999999998</v>
      </c>
      <c r="T76">
        <v>0</v>
      </c>
      <c r="U76">
        <v>335.36497500000002</v>
      </c>
      <c r="V76">
        <v>11.206877</v>
      </c>
      <c r="W76">
        <v>44.589516000000003</v>
      </c>
      <c r="X76">
        <v>100.80889999999999</v>
      </c>
      <c r="Y76">
        <v>0</v>
      </c>
      <c r="Z76">
        <v>12.596404</v>
      </c>
      <c r="AA76">
        <v>40.504305000000002</v>
      </c>
      <c r="AB76">
        <v>39.023135000000003</v>
      </c>
      <c r="AC76">
        <v>28.558537000000001</v>
      </c>
      <c r="AD76">
        <v>17.916692000000001</v>
      </c>
      <c r="AE76">
        <v>48.619408</v>
      </c>
      <c r="AF76">
        <v>19.35454</v>
      </c>
      <c r="AG76">
        <v>41.574013000000001</v>
      </c>
      <c r="AH76">
        <v>137.72033300000001</v>
      </c>
      <c r="AI76">
        <v>32.556758000000002</v>
      </c>
      <c r="AJ76">
        <v>0</v>
      </c>
      <c r="AK76">
        <v>51.431567000000001</v>
      </c>
      <c r="AL76">
        <v>22.333639999999999</v>
      </c>
      <c r="AM76">
        <v>15.477974</v>
      </c>
      <c r="AN76">
        <v>0.67220000000000002</v>
      </c>
      <c r="AO76">
        <v>3.955476</v>
      </c>
      <c r="AP76">
        <v>5.5396840000000003</v>
      </c>
      <c r="AQ76">
        <v>61.715420000000002</v>
      </c>
      <c r="AR76">
        <v>14.853216</v>
      </c>
      <c r="AS76">
        <v>15.254299</v>
      </c>
      <c r="AT76">
        <v>12.98657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79.273124999999993</v>
      </c>
      <c r="BA76">
        <f t="shared" si="4"/>
        <v>1972.7379659999997</v>
      </c>
      <c r="BD76">
        <v>6.96</v>
      </c>
      <c r="BE76">
        <v>1.79</v>
      </c>
      <c r="BF76">
        <v>2.16</v>
      </c>
      <c r="BG76">
        <v>1.66</v>
      </c>
      <c r="BH76">
        <v>6.05</v>
      </c>
      <c r="BI76">
        <v>0.56000000000000005</v>
      </c>
      <c r="BJ76">
        <v>1</v>
      </c>
      <c r="BK76">
        <v>1.19</v>
      </c>
      <c r="BL76">
        <v>0</v>
      </c>
      <c r="BM76">
        <v>0.08</v>
      </c>
      <c r="BN76">
        <v>2.88</v>
      </c>
      <c r="BO76">
        <v>1.82</v>
      </c>
      <c r="BP76">
        <v>0.25</v>
      </c>
      <c r="BQ76">
        <v>1.91</v>
      </c>
      <c r="BR76">
        <v>2.08</v>
      </c>
      <c r="BS76">
        <v>1.58</v>
      </c>
      <c r="BT76">
        <v>2.7803979999999999</v>
      </c>
      <c r="BU76">
        <v>1.2955479999999999</v>
      </c>
      <c r="BV76">
        <v>1.912582</v>
      </c>
      <c r="BW76">
        <v>1.851707</v>
      </c>
      <c r="BX76">
        <v>1.8676440000000001</v>
      </c>
      <c r="BY76">
        <v>2.5910959999999998</v>
      </c>
      <c r="BZ76">
        <v>1.2817289999999999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4.6156059999999997</v>
      </c>
      <c r="CK76">
        <v>1.77755</v>
      </c>
      <c r="CL76">
        <v>1.286988</v>
      </c>
      <c r="CM76">
        <v>3.3976519999999999</v>
      </c>
      <c r="CN76">
        <v>3.4202469999999998</v>
      </c>
      <c r="CO76">
        <v>4.1457540000000002</v>
      </c>
      <c r="CP76">
        <v>4.1097159999999997</v>
      </c>
      <c r="CQ76">
        <v>3.4202469999999998</v>
      </c>
      <c r="CR76">
        <v>0.32722499999999999</v>
      </c>
      <c r="CS76">
        <v>2.1610779999999998</v>
      </c>
      <c r="CT76">
        <v>0.93997299999999995</v>
      </c>
      <c r="CU76">
        <v>1.0655570000000001</v>
      </c>
      <c r="CV76">
        <v>0.74496700000000005</v>
      </c>
      <c r="CW76">
        <v>2.3098610000000002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79.273124999999993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329.59782200000001</v>
      </c>
      <c r="L77">
        <v>0</v>
      </c>
      <c r="M77">
        <v>45.355356</v>
      </c>
      <c r="N77">
        <v>115.950656</v>
      </c>
      <c r="O77">
        <v>121.545478</v>
      </c>
      <c r="P77">
        <v>120.68910700000001</v>
      </c>
      <c r="Q77">
        <v>0</v>
      </c>
      <c r="R77">
        <v>20.365608000000002</v>
      </c>
      <c r="S77">
        <v>25.346374999999998</v>
      </c>
      <c r="T77">
        <v>0</v>
      </c>
      <c r="U77">
        <v>335.36497500000002</v>
      </c>
      <c r="V77">
        <v>11.206877</v>
      </c>
      <c r="W77">
        <v>33.442137000000002</v>
      </c>
      <c r="X77">
        <v>100.80889999999999</v>
      </c>
      <c r="Y77">
        <v>0</v>
      </c>
      <c r="Z77">
        <v>12.596404</v>
      </c>
      <c r="AA77">
        <v>40.504305000000002</v>
      </c>
      <c r="AB77">
        <v>39.023135000000003</v>
      </c>
      <c r="AC77">
        <v>28.558537000000001</v>
      </c>
      <c r="AD77">
        <v>17.916692000000001</v>
      </c>
      <c r="AE77">
        <v>48.619408</v>
      </c>
      <c r="AF77">
        <v>19.35454</v>
      </c>
      <c r="AG77">
        <v>41.574013000000001</v>
      </c>
      <c r="AH77">
        <v>137.72033300000001</v>
      </c>
      <c r="AI77">
        <v>32.556758000000002</v>
      </c>
      <c r="AJ77">
        <v>0</v>
      </c>
      <c r="AK77">
        <v>51.431567000000001</v>
      </c>
      <c r="AL77">
        <v>67.000919999999994</v>
      </c>
      <c r="AM77">
        <v>15.477974</v>
      </c>
      <c r="AN77">
        <v>0.67220000000000002</v>
      </c>
      <c r="AO77">
        <v>3.955476</v>
      </c>
      <c r="AP77">
        <v>5.5396840000000003</v>
      </c>
      <c r="AQ77">
        <v>61.715420000000002</v>
      </c>
      <c r="AR77">
        <v>21.218879999999999</v>
      </c>
      <c r="AS77">
        <v>15.254299</v>
      </c>
      <c r="AT77">
        <v>12.98657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79.273124999999993</v>
      </c>
      <c r="BA77">
        <f t="shared" si="4"/>
        <v>2012.6235309999995</v>
      </c>
      <c r="BD77">
        <v>6.96</v>
      </c>
      <c r="BE77">
        <v>1.79</v>
      </c>
      <c r="BF77">
        <v>2.16</v>
      </c>
      <c r="BG77">
        <v>1.66</v>
      </c>
      <c r="BH77">
        <v>6.05</v>
      </c>
      <c r="BI77">
        <v>0.56000000000000005</v>
      </c>
      <c r="BJ77">
        <v>1</v>
      </c>
      <c r="BK77">
        <v>1.19</v>
      </c>
      <c r="BL77">
        <v>0</v>
      </c>
      <c r="BM77">
        <v>0.08</v>
      </c>
      <c r="BN77">
        <v>2.88</v>
      </c>
      <c r="BO77">
        <v>1.82</v>
      </c>
      <c r="BP77">
        <v>0.25</v>
      </c>
      <c r="BQ77">
        <v>1.91</v>
      </c>
      <c r="BR77">
        <v>2.08</v>
      </c>
      <c r="BS77">
        <v>1.58</v>
      </c>
      <c r="BT77">
        <v>2.7803979999999999</v>
      </c>
      <c r="BU77">
        <v>1.2955479999999999</v>
      </c>
      <c r="BV77">
        <v>1.912582</v>
      </c>
      <c r="BW77">
        <v>1.851707</v>
      </c>
      <c r="BX77">
        <v>1.8676440000000001</v>
      </c>
      <c r="BY77">
        <v>2.5910959999999998</v>
      </c>
      <c r="BZ77">
        <v>1.2817289999999999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4.6156059999999997</v>
      </c>
      <c r="CK77">
        <v>1.77755</v>
      </c>
      <c r="CL77">
        <v>1.286988</v>
      </c>
      <c r="CM77">
        <v>3.3976519999999999</v>
      </c>
      <c r="CN77">
        <v>3.4202469999999998</v>
      </c>
      <c r="CO77">
        <v>4.1457540000000002</v>
      </c>
      <c r="CP77">
        <v>4.1097159999999997</v>
      </c>
      <c r="CQ77">
        <v>3.4202469999999998</v>
      </c>
      <c r="CR77">
        <v>0.32722499999999999</v>
      </c>
      <c r="CS77">
        <v>2.1610779999999998</v>
      </c>
      <c r="CT77">
        <v>0.93997299999999995</v>
      </c>
      <c r="CU77">
        <v>1.0655570000000001</v>
      </c>
      <c r="CV77">
        <v>0.74496700000000005</v>
      </c>
      <c r="CW77">
        <v>2.3098610000000002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79.273124999999993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329.59782200000001</v>
      </c>
      <c r="L78">
        <v>0</v>
      </c>
      <c r="M78">
        <v>45.355356</v>
      </c>
      <c r="N78">
        <v>115.950656</v>
      </c>
      <c r="O78">
        <v>121.545478</v>
      </c>
      <c r="P78">
        <v>120.68910700000001</v>
      </c>
      <c r="Q78">
        <v>0</v>
      </c>
      <c r="R78">
        <v>20.365608000000002</v>
      </c>
      <c r="S78">
        <v>25.346374999999998</v>
      </c>
      <c r="T78">
        <v>0</v>
      </c>
      <c r="U78">
        <v>335.36497500000002</v>
      </c>
      <c r="V78">
        <v>11.206877</v>
      </c>
      <c r="W78">
        <v>33.442137000000002</v>
      </c>
      <c r="X78">
        <v>100.80889999999999</v>
      </c>
      <c r="Y78">
        <v>0</v>
      </c>
      <c r="Z78">
        <v>12.596404</v>
      </c>
      <c r="AA78">
        <v>40.504305000000002</v>
      </c>
      <c r="AB78">
        <v>39.023135000000003</v>
      </c>
      <c r="AC78">
        <v>28.558537000000001</v>
      </c>
      <c r="AD78">
        <v>17.916692000000001</v>
      </c>
      <c r="AE78">
        <v>48.619408</v>
      </c>
      <c r="AF78">
        <v>19.35454</v>
      </c>
      <c r="AG78">
        <v>41.574013000000001</v>
      </c>
      <c r="AH78">
        <v>137.72033300000001</v>
      </c>
      <c r="AI78">
        <v>32.556758000000002</v>
      </c>
      <c r="AJ78">
        <v>0</v>
      </c>
      <c r="AK78">
        <v>51.431567000000001</v>
      </c>
      <c r="AL78">
        <v>67.000919999999994</v>
      </c>
      <c r="AM78">
        <v>15.477974</v>
      </c>
      <c r="AN78">
        <v>0.67220000000000002</v>
      </c>
      <c r="AO78">
        <v>3.955476</v>
      </c>
      <c r="AP78">
        <v>5.5396840000000003</v>
      </c>
      <c r="AQ78">
        <v>61.715420000000002</v>
      </c>
      <c r="AR78">
        <v>21.218879999999999</v>
      </c>
      <c r="AS78">
        <v>15.254299</v>
      </c>
      <c r="AT78">
        <v>12.98657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79.273124999999993</v>
      </c>
      <c r="BA78">
        <f t="shared" si="4"/>
        <v>2012.6235309999995</v>
      </c>
      <c r="BD78">
        <v>6.96</v>
      </c>
      <c r="BE78">
        <v>1.79</v>
      </c>
      <c r="BF78">
        <v>2.16</v>
      </c>
      <c r="BG78">
        <v>1.66</v>
      </c>
      <c r="BH78">
        <v>6.05</v>
      </c>
      <c r="BI78">
        <v>0.56000000000000005</v>
      </c>
      <c r="BJ78">
        <v>1</v>
      </c>
      <c r="BK78">
        <v>1.19</v>
      </c>
      <c r="BL78">
        <v>0</v>
      </c>
      <c r="BM78">
        <v>0.08</v>
      </c>
      <c r="BN78">
        <v>2.88</v>
      </c>
      <c r="BO78">
        <v>1.82</v>
      </c>
      <c r="BP78">
        <v>0.25</v>
      </c>
      <c r="BQ78">
        <v>1.91</v>
      </c>
      <c r="BR78">
        <v>2.08</v>
      </c>
      <c r="BS78">
        <v>1.58</v>
      </c>
      <c r="BT78">
        <v>2.7803979999999999</v>
      </c>
      <c r="BU78">
        <v>1.2955479999999999</v>
      </c>
      <c r="BV78">
        <v>1.912582</v>
      </c>
      <c r="BW78">
        <v>1.851707</v>
      </c>
      <c r="BX78">
        <v>1.8676440000000001</v>
      </c>
      <c r="BY78">
        <v>2.5910959999999998</v>
      </c>
      <c r="BZ78">
        <v>1.2817289999999999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4.6156059999999997</v>
      </c>
      <c r="CK78">
        <v>1.77755</v>
      </c>
      <c r="CL78">
        <v>1.286988</v>
      </c>
      <c r="CM78">
        <v>3.3976519999999999</v>
      </c>
      <c r="CN78">
        <v>3.4202469999999998</v>
      </c>
      <c r="CO78">
        <v>4.1457540000000002</v>
      </c>
      <c r="CP78">
        <v>4.1097159999999997</v>
      </c>
      <c r="CQ78">
        <v>3.4202469999999998</v>
      </c>
      <c r="CR78">
        <v>0.32722499999999999</v>
      </c>
      <c r="CS78">
        <v>2.1610779999999998</v>
      </c>
      <c r="CT78">
        <v>0.93997299999999995</v>
      </c>
      <c r="CU78">
        <v>1.0655570000000001</v>
      </c>
      <c r="CV78">
        <v>0.74496700000000005</v>
      </c>
      <c r="CW78">
        <v>2.3098610000000002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79.273124999999993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329.59782200000001</v>
      </c>
      <c r="L79">
        <v>0</v>
      </c>
      <c r="M79">
        <v>45.355356</v>
      </c>
      <c r="N79">
        <v>115.950656</v>
      </c>
      <c r="O79">
        <v>121.545478</v>
      </c>
      <c r="P79">
        <v>120.68910700000001</v>
      </c>
      <c r="Q79">
        <v>0</v>
      </c>
      <c r="R79">
        <v>20.365608000000002</v>
      </c>
      <c r="S79">
        <v>25.346374999999998</v>
      </c>
      <c r="T79">
        <v>0</v>
      </c>
      <c r="U79">
        <v>335.36497500000002</v>
      </c>
      <c r="V79">
        <v>11.206877</v>
      </c>
      <c r="W79">
        <v>33.442137000000002</v>
      </c>
      <c r="X79">
        <v>100.80889999999999</v>
      </c>
      <c r="Y79">
        <v>0</v>
      </c>
      <c r="Z79">
        <v>12.596404</v>
      </c>
      <c r="AA79">
        <v>40.504305000000002</v>
      </c>
      <c r="AB79">
        <v>39.023135000000003</v>
      </c>
      <c r="AC79">
        <v>28.558537000000001</v>
      </c>
      <c r="AD79">
        <v>17.916692000000001</v>
      </c>
      <c r="AE79">
        <v>48.619408</v>
      </c>
      <c r="AF79">
        <v>19.35454</v>
      </c>
      <c r="AG79">
        <v>41.574013000000001</v>
      </c>
      <c r="AH79">
        <v>137.72033300000001</v>
      </c>
      <c r="AI79">
        <v>3.130458</v>
      </c>
      <c r="AJ79">
        <v>0</v>
      </c>
      <c r="AK79">
        <v>51.431567000000001</v>
      </c>
      <c r="AL79">
        <v>67.000919999999994</v>
      </c>
      <c r="AM79">
        <v>15.477974</v>
      </c>
      <c r="AN79">
        <v>0.67220000000000002</v>
      </c>
      <c r="AO79">
        <v>3.955476</v>
      </c>
      <c r="AP79">
        <v>5.5396840000000003</v>
      </c>
      <c r="AQ79">
        <v>61.715420000000002</v>
      </c>
      <c r="AR79">
        <v>21.218879999999999</v>
      </c>
      <c r="AS79">
        <v>15.254299</v>
      </c>
      <c r="AT79">
        <v>12.98657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79.273124999999993</v>
      </c>
      <c r="BA79">
        <f t="shared" si="4"/>
        <v>1983.1972309999996</v>
      </c>
      <c r="BD79">
        <v>6.96</v>
      </c>
      <c r="BE79">
        <v>1.79</v>
      </c>
      <c r="BF79">
        <v>2.16</v>
      </c>
      <c r="BG79">
        <v>1.66</v>
      </c>
      <c r="BH79">
        <v>6.05</v>
      </c>
      <c r="BI79">
        <v>0.56000000000000005</v>
      </c>
      <c r="BJ79">
        <v>1</v>
      </c>
      <c r="BK79">
        <v>1.19</v>
      </c>
      <c r="BL79">
        <v>0</v>
      </c>
      <c r="BM79">
        <v>0.08</v>
      </c>
      <c r="BN79">
        <v>2.88</v>
      </c>
      <c r="BO79">
        <v>1.82</v>
      </c>
      <c r="BP79">
        <v>0.25</v>
      </c>
      <c r="BQ79">
        <v>1.91</v>
      </c>
      <c r="BR79">
        <v>2.08</v>
      </c>
      <c r="BS79">
        <v>1.58</v>
      </c>
      <c r="BT79">
        <v>2.7803979999999999</v>
      </c>
      <c r="BU79">
        <v>1.2955479999999999</v>
      </c>
      <c r="BV79">
        <v>1.912582</v>
      </c>
      <c r="BW79">
        <v>1.851707</v>
      </c>
      <c r="BX79">
        <v>1.8676440000000001</v>
      </c>
      <c r="BY79">
        <v>2.5910959999999998</v>
      </c>
      <c r="BZ79">
        <v>1.2817289999999999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4.6156059999999997</v>
      </c>
      <c r="CK79">
        <v>1.77755</v>
      </c>
      <c r="CL79">
        <v>1.286988</v>
      </c>
      <c r="CM79">
        <v>3.3976519999999999</v>
      </c>
      <c r="CN79">
        <v>3.4202469999999998</v>
      </c>
      <c r="CO79">
        <v>4.1457540000000002</v>
      </c>
      <c r="CP79">
        <v>4.1097159999999997</v>
      </c>
      <c r="CQ79">
        <v>3.4202469999999998</v>
      </c>
      <c r="CR79">
        <v>0.32722499999999999</v>
      </c>
      <c r="CS79">
        <v>2.1610779999999998</v>
      </c>
      <c r="CT79">
        <v>0.93997299999999995</v>
      </c>
      <c r="CU79">
        <v>1.0655570000000001</v>
      </c>
      <c r="CV79">
        <v>0.74496700000000005</v>
      </c>
      <c r="CW79">
        <v>2.3098610000000002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79.273124999999993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329.59782200000001</v>
      </c>
      <c r="L80">
        <v>0</v>
      </c>
      <c r="M80">
        <v>45.355356</v>
      </c>
      <c r="N80">
        <v>115.950656</v>
      </c>
      <c r="O80">
        <v>121.545478</v>
      </c>
      <c r="P80">
        <v>120.68910700000001</v>
      </c>
      <c r="Q80">
        <v>0</v>
      </c>
      <c r="R80">
        <v>20.365608000000002</v>
      </c>
      <c r="S80">
        <v>25.346374999999998</v>
      </c>
      <c r="T80">
        <v>0</v>
      </c>
      <c r="U80">
        <v>335.36497500000002</v>
      </c>
      <c r="V80">
        <v>11.206877</v>
      </c>
      <c r="W80">
        <v>33.442137000000002</v>
      </c>
      <c r="X80">
        <v>100.80889999999999</v>
      </c>
      <c r="Y80">
        <v>0</v>
      </c>
      <c r="Z80">
        <v>12.596404</v>
      </c>
      <c r="AA80">
        <v>40.504305000000002</v>
      </c>
      <c r="AB80">
        <v>39.023135000000003</v>
      </c>
      <c r="AC80">
        <v>28.558537000000001</v>
      </c>
      <c r="AD80">
        <v>17.916692000000001</v>
      </c>
      <c r="AE80">
        <v>48.619408</v>
      </c>
      <c r="AF80">
        <v>19.35454</v>
      </c>
      <c r="AG80">
        <v>41.574013000000001</v>
      </c>
      <c r="AH80">
        <v>137.72033300000001</v>
      </c>
      <c r="AI80">
        <v>0</v>
      </c>
      <c r="AJ80">
        <v>0</v>
      </c>
      <c r="AK80">
        <v>51.431567000000001</v>
      </c>
      <c r="AL80">
        <v>67.000919999999994</v>
      </c>
      <c r="AM80">
        <v>15.477974</v>
      </c>
      <c r="AN80">
        <v>0.67220000000000002</v>
      </c>
      <c r="AO80">
        <v>3.955476</v>
      </c>
      <c r="AP80">
        <v>5.5396840000000003</v>
      </c>
      <c r="AQ80">
        <v>61.715420000000002</v>
      </c>
      <c r="AR80">
        <v>21.218879999999999</v>
      </c>
      <c r="AS80">
        <v>15.254299</v>
      </c>
      <c r="AT80">
        <v>12.98657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79.273124999999993</v>
      </c>
      <c r="BA80">
        <f t="shared" si="4"/>
        <v>1980.0667729999996</v>
      </c>
      <c r="BD80">
        <v>6.96</v>
      </c>
      <c r="BE80">
        <v>1.79</v>
      </c>
      <c r="BF80">
        <v>2.16</v>
      </c>
      <c r="BG80">
        <v>1.66</v>
      </c>
      <c r="BH80">
        <v>6.05</v>
      </c>
      <c r="BI80">
        <v>0.56000000000000005</v>
      </c>
      <c r="BJ80">
        <v>1</v>
      </c>
      <c r="BK80">
        <v>1.19</v>
      </c>
      <c r="BL80">
        <v>0</v>
      </c>
      <c r="BM80">
        <v>0.08</v>
      </c>
      <c r="BN80">
        <v>2.88</v>
      </c>
      <c r="BO80">
        <v>1.82</v>
      </c>
      <c r="BP80">
        <v>0.25</v>
      </c>
      <c r="BQ80">
        <v>1.91</v>
      </c>
      <c r="BR80">
        <v>2.08</v>
      </c>
      <c r="BS80">
        <v>1.58</v>
      </c>
      <c r="BT80">
        <v>2.7803979999999999</v>
      </c>
      <c r="BU80">
        <v>1.2955479999999999</v>
      </c>
      <c r="BV80">
        <v>1.912582</v>
      </c>
      <c r="BW80">
        <v>1.851707</v>
      </c>
      <c r="BX80">
        <v>1.8676440000000001</v>
      </c>
      <c r="BY80">
        <v>2.5910959999999998</v>
      </c>
      <c r="BZ80">
        <v>1.2817289999999999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4.6156059999999997</v>
      </c>
      <c r="CK80">
        <v>1.77755</v>
      </c>
      <c r="CL80">
        <v>1.286988</v>
      </c>
      <c r="CM80">
        <v>3.3976519999999999</v>
      </c>
      <c r="CN80">
        <v>3.4202469999999998</v>
      </c>
      <c r="CO80">
        <v>4.1457540000000002</v>
      </c>
      <c r="CP80">
        <v>4.1097159999999997</v>
      </c>
      <c r="CQ80">
        <v>3.4202469999999998</v>
      </c>
      <c r="CR80">
        <v>0.32722499999999999</v>
      </c>
      <c r="CS80">
        <v>2.1610779999999998</v>
      </c>
      <c r="CT80">
        <v>0.93997299999999995</v>
      </c>
      <c r="CU80">
        <v>1.0655570000000001</v>
      </c>
      <c r="CV80">
        <v>0.74496700000000005</v>
      </c>
      <c r="CW80">
        <v>2.3098610000000002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79.273124999999993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289.12050199999999</v>
      </c>
      <c r="L81">
        <v>0</v>
      </c>
      <c r="M81">
        <v>45.355356</v>
      </c>
      <c r="N81">
        <v>115.950656</v>
      </c>
      <c r="O81">
        <v>121.545478</v>
      </c>
      <c r="P81">
        <v>120.68910700000001</v>
      </c>
      <c r="Q81">
        <v>0</v>
      </c>
      <c r="R81">
        <v>18.075161000000001</v>
      </c>
      <c r="S81">
        <v>20.832654000000002</v>
      </c>
      <c r="T81">
        <v>0</v>
      </c>
      <c r="U81">
        <v>335.36497500000002</v>
      </c>
      <c r="V81">
        <v>11.206877</v>
      </c>
      <c r="W81">
        <v>33.442137000000002</v>
      </c>
      <c r="X81">
        <v>100.80889999999999</v>
      </c>
      <c r="Y81">
        <v>0</v>
      </c>
      <c r="Z81">
        <v>12.596404</v>
      </c>
      <c r="AA81">
        <v>40.504305000000002</v>
      </c>
      <c r="AB81">
        <v>39.023135000000003</v>
      </c>
      <c r="AC81">
        <v>28.558537000000001</v>
      </c>
      <c r="AD81">
        <v>17.916692000000001</v>
      </c>
      <c r="AE81">
        <v>48.619408</v>
      </c>
      <c r="AF81">
        <v>19.35454</v>
      </c>
      <c r="AG81">
        <v>41.574013000000001</v>
      </c>
      <c r="AH81">
        <v>137.72033300000001</v>
      </c>
      <c r="AI81">
        <v>0</v>
      </c>
      <c r="AJ81">
        <v>0</v>
      </c>
      <c r="AK81">
        <v>51.431567000000001</v>
      </c>
      <c r="AL81">
        <v>22.333639999999999</v>
      </c>
      <c r="AM81">
        <v>15.477974</v>
      </c>
      <c r="AN81">
        <v>0.67220000000000002</v>
      </c>
      <c r="AO81">
        <v>3.955476</v>
      </c>
      <c r="AP81">
        <v>5.5396840000000003</v>
      </c>
      <c r="AQ81">
        <v>61.715420000000002</v>
      </c>
      <c r="AR81">
        <v>21.218879999999999</v>
      </c>
      <c r="AS81">
        <v>12.927372</v>
      </c>
      <c r="AT81">
        <v>12.98657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79.273124999999993</v>
      </c>
      <c r="BA81">
        <f t="shared" si="4"/>
        <v>1885.7910780000002</v>
      </c>
      <c r="BD81">
        <v>6.96</v>
      </c>
      <c r="BE81">
        <v>1.79</v>
      </c>
      <c r="BF81">
        <v>2.16</v>
      </c>
      <c r="BG81">
        <v>1.66</v>
      </c>
      <c r="BH81">
        <v>6.05</v>
      </c>
      <c r="BI81">
        <v>0.56000000000000005</v>
      </c>
      <c r="BJ81">
        <v>1</v>
      </c>
      <c r="BK81">
        <v>1.19</v>
      </c>
      <c r="BL81">
        <v>0</v>
      </c>
      <c r="BM81">
        <v>0.08</v>
      </c>
      <c r="BN81">
        <v>2.88</v>
      </c>
      <c r="BO81">
        <v>1.82</v>
      </c>
      <c r="BP81">
        <v>0.25</v>
      </c>
      <c r="BQ81">
        <v>1.91</v>
      </c>
      <c r="BR81">
        <v>2.08</v>
      </c>
      <c r="BS81">
        <v>1.58</v>
      </c>
      <c r="BT81">
        <v>2.7803979999999999</v>
      </c>
      <c r="BU81">
        <v>1.2955479999999999</v>
      </c>
      <c r="BV81">
        <v>1.912582</v>
      </c>
      <c r="BW81">
        <v>1.851707</v>
      </c>
      <c r="BX81">
        <v>1.8676440000000001</v>
      </c>
      <c r="BY81">
        <v>2.5910959999999998</v>
      </c>
      <c r="BZ81">
        <v>1.2817289999999999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4.6156059999999997</v>
      </c>
      <c r="CK81">
        <v>1.77755</v>
      </c>
      <c r="CL81">
        <v>1.286988</v>
      </c>
      <c r="CM81">
        <v>3.3976519999999999</v>
      </c>
      <c r="CN81">
        <v>3.4202469999999998</v>
      </c>
      <c r="CO81">
        <v>4.1457540000000002</v>
      </c>
      <c r="CP81">
        <v>4.1097159999999997</v>
      </c>
      <c r="CQ81">
        <v>3.4202469999999998</v>
      </c>
      <c r="CR81">
        <v>0.32722499999999999</v>
      </c>
      <c r="CS81">
        <v>2.1610779999999998</v>
      </c>
      <c r="CT81">
        <v>0.93997299999999995</v>
      </c>
      <c r="CU81">
        <v>1.0655570000000001</v>
      </c>
      <c r="CV81">
        <v>0.74496700000000005</v>
      </c>
      <c r="CW81">
        <v>2.3098610000000002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79.273124999999993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289.12050199999999</v>
      </c>
      <c r="L82">
        <v>0</v>
      </c>
      <c r="M82">
        <v>45.355356</v>
      </c>
      <c r="N82">
        <v>115.950656</v>
      </c>
      <c r="O82">
        <v>121.545478</v>
      </c>
      <c r="P82">
        <v>120.68910700000001</v>
      </c>
      <c r="Q82">
        <v>0</v>
      </c>
      <c r="R82">
        <v>18.075161000000001</v>
      </c>
      <c r="S82">
        <v>20.832654000000002</v>
      </c>
      <c r="T82">
        <v>0</v>
      </c>
      <c r="U82">
        <v>335.36497500000002</v>
      </c>
      <c r="V82">
        <v>11.239858999999999</v>
      </c>
      <c r="W82">
        <v>33.442137000000002</v>
      </c>
      <c r="X82">
        <v>100.80889999999999</v>
      </c>
      <c r="Y82">
        <v>0</v>
      </c>
      <c r="Z82">
        <v>12.596404</v>
      </c>
      <c r="AA82">
        <v>40.504305000000002</v>
      </c>
      <c r="AB82">
        <v>25.936429</v>
      </c>
      <c r="AC82">
        <v>28.558537000000001</v>
      </c>
      <c r="AD82">
        <v>17.916692000000001</v>
      </c>
      <c r="AE82">
        <v>48.619408</v>
      </c>
      <c r="AF82">
        <v>8.709543</v>
      </c>
      <c r="AG82">
        <v>41.574013000000001</v>
      </c>
      <c r="AH82">
        <v>114.766944</v>
      </c>
      <c r="AI82">
        <v>0</v>
      </c>
      <c r="AJ82">
        <v>0</v>
      </c>
      <c r="AK82">
        <v>51.431567000000001</v>
      </c>
      <c r="AL82">
        <v>10.050138</v>
      </c>
      <c r="AM82">
        <v>15.477974</v>
      </c>
      <c r="AN82">
        <v>0.67220000000000002</v>
      </c>
      <c r="AO82">
        <v>3.955476</v>
      </c>
      <c r="AP82">
        <v>5.5396840000000003</v>
      </c>
      <c r="AQ82">
        <v>46.2241</v>
      </c>
      <c r="AR82">
        <v>21.218879999999999</v>
      </c>
      <c r="AS82">
        <v>12.927372</v>
      </c>
      <c r="AT82">
        <v>12.98657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78.255925999999988</v>
      </c>
      <c r="BA82">
        <f t="shared" si="4"/>
        <v>1810.3469470000002</v>
      </c>
      <c r="BD82">
        <v>6.96</v>
      </c>
      <c r="BE82">
        <v>1.79</v>
      </c>
      <c r="BF82">
        <v>2.16</v>
      </c>
      <c r="BG82">
        <v>1.66</v>
      </c>
      <c r="BH82">
        <v>6.05</v>
      </c>
      <c r="BI82">
        <v>0.56000000000000005</v>
      </c>
      <c r="BJ82">
        <v>1</v>
      </c>
      <c r="BK82">
        <v>1.19</v>
      </c>
      <c r="BL82">
        <v>0</v>
      </c>
      <c r="BM82">
        <v>0.08</v>
      </c>
      <c r="BN82">
        <v>2.88</v>
      </c>
      <c r="BO82">
        <v>1.82</v>
      </c>
      <c r="BP82">
        <v>0.25</v>
      </c>
      <c r="BQ82">
        <v>1.91</v>
      </c>
      <c r="BR82">
        <v>2.08</v>
      </c>
      <c r="BS82">
        <v>1.58</v>
      </c>
      <c r="BT82">
        <v>2.7803979999999999</v>
      </c>
      <c r="BU82">
        <v>1.2955479999999999</v>
      </c>
      <c r="BV82">
        <v>1.912582</v>
      </c>
      <c r="BW82">
        <v>1.851707</v>
      </c>
      <c r="BX82">
        <v>1.8676440000000001</v>
      </c>
      <c r="BY82">
        <v>2.5910959999999998</v>
      </c>
      <c r="BZ82">
        <v>1.2817289999999999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4.6156059999999997</v>
      </c>
      <c r="CK82">
        <v>1.77755</v>
      </c>
      <c r="CL82">
        <v>1.286988</v>
      </c>
      <c r="CM82">
        <v>3.3976519999999999</v>
      </c>
      <c r="CN82">
        <v>3.4202469999999998</v>
      </c>
      <c r="CO82">
        <v>4.1457540000000002</v>
      </c>
      <c r="CP82">
        <v>4.1097159999999997</v>
      </c>
      <c r="CQ82">
        <v>3.4202469999999998</v>
      </c>
      <c r="CR82">
        <v>0.32722499999999999</v>
      </c>
      <c r="CS82">
        <v>2.1610779999999998</v>
      </c>
      <c r="CT82">
        <v>0.31332399999999999</v>
      </c>
      <c r="CU82">
        <v>0.79916799999999999</v>
      </c>
      <c r="CV82">
        <v>0.62080599999999997</v>
      </c>
      <c r="CW82">
        <v>2.3098610000000002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78.255925999999988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285.23806200000001</v>
      </c>
      <c r="L83">
        <v>0</v>
      </c>
      <c r="M83">
        <v>45.355356</v>
      </c>
      <c r="N83">
        <v>115.950656</v>
      </c>
      <c r="O83">
        <v>121.545478</v>
      </c>
      <c r="P83">
        <v>120.68910700000001</v>
      </c>
      <c r="Q83">
        <v>0</v>
      </c>
      <c r="R83">
        <v>18.075161000000001</v>
      </c>
      <c r="S83">
        <v>20.832654000000002</v>
      </c>
      <c r="T83">
        <v>0</v>
      </c>
      <c r="U83">
        <v>335.36497500000002</v>
      </c>
      <c r="V83">
        <v>11.206877</v>
      </c>
      <c r="W83">
        <v>33.442137000000002</v>
      </c>
      <c r="X83">
        <v>100.80889999999999</v>
      </c>
      <c r="Y83">
        <v>0</v>
      </c>
      <c r="Z83">
        <v>12.596404</v>
      </c>
      <c r="AA83">
        <v>27.027163999999999</v>
      </c>
      <c r="AB83">
        <v>25.936429</v>
      </c>
      <c r="AC83">
        <v>19.039024000000001</v>
      </c>
      <c r="AD83">
        <v>17.916692000000001</v>
      </c>
      <c r="AE83">
        <v>30.283031999999999</v>
      </c>
      <c r="AF83">
        <v>8.709543</v>
      </c>
      <c r="AG83">
        <v>41.574013000000001</v>
      </c>
      <c r="AH83">
        <v>91.813556000000005</v>
      </c>
      <c r="AI83">
        <v>0</v>
      </c>
      <c r="AJ83">
        <v>0</v>
      </c>
      <c r="AK83">
        <v>51.431567000000001</v>
      </c>
      <c r="AL83">
        <v>2.2333639999999999</v>
      </c>
      <c r="AM83">
        <v>15.477974</v>
      </c>
      <c r="AN83">
        <v>0.67220000000000002</v>
      </c>
      <c r="AO83">
        <v>3.955476</v>
      </c>
      <c r="AP83">
        <v>5.5396840000000003</v>
      </c>
      <c r="AQ83">
        <v>29.9832</v>
      </c>
      <c r="AR83">
        <v>21.218879999999999</v>
      </c>
      <c r="AS83">
        <v>12.927372</v>
      </c>
      <c r="AT83">
        <v>12.98657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77.552050999999992</v>
      </c>
      <c r="BA83">
        <f t="shared" si="4"/>
        <v>1717.383558</v>
      </c>
      <c r="BD83">
        <v>6.96</v>
      </c>
      <c r="BE83">
        <v>1.79</v>
      </c>
      <c r="BF83">
        <v>2.16</v>
      </c>
      <c r="BG83">
        <v>1.66</v>
      </c>
      <c r="BH83">
        <v>6.05</v>
      </c>
      <c r="BI83">
        <v>0.56000000000000005</v>
      </c>
      <c r="BJ83">
        <v>1</v>
      </c>
      <c r="BK83">
        <v>1.19</v>
      </c>
      <c r="BL83">
        <v>0</v>
      </c>
      <c r="BM83">
        <v>0.08</v>
      </c>
      <c r="BN83">
        <v>2.88</v>
      </c>
      <c r="BO83">
        <v>1.82</v>
      </c>
      <c r="BP83">
        <v>0.25</v>
      </c>
      <c r="BQ83">
        <v>1.91</v>
      </c>
      <c r="BR83">
        <v>2.08</v>
      </c>
      <c r="BS83">
        <v>1.58</v>
      </c>
      <c r="BT83">
        <v>2.7803979999999999</v>
      </c>
      <c r="BU83">
        <v>1.2955479999999999</v>
      </c>
      <c r="BV83">
        <v>1.912582</v>
      </c>
      <c r="BW83">
        <v>1.851707</v>
      </c>
      <c r="BX83">
        <v>1.8676440000000001</v>
      </c>
      <c r="BY83">
        <v>2.5910959999999998</v>
      </c>
      <c r="BZ83">
        <v>1.2817289999999999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4.6156059999999997</v>
      </c>
      <c r="CK83">
        <v>1.77755</v>
      </c>
      <c r="CL83">
        <v>1.286988</v>
      </c>
      <c r="CM83">
        <v>3.3976519999999999</v>
      </c>
      <c r="CN83">
        <v>3.4202469999999998</v>
      </c>
      <c r="CO83">
        <v>4.1457540000000002</v>
      </c>
      <c r="CP83">
        <v>4.1097159999999997</v>
      </c>
      <c r="CQ83">
        <v>3.4202469999999998</v>
      </c>
      <c r="CR83">
        <v>0.32722499999999999</v>
      </c>
      <c r="CS83">
        <v>2.1610779999999998</v>
      </c>
      <c r="CT83">
        <v>0</v>
      </c>
      <c r="CU83">
        <v>0.53277799999999997</v>
      </c>
      <c r="CV83">
        <v>0.496645</v>
      </c>
      <c r="CW83">
        <v>2.3098610000000002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77.552050999999992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285.23806200000001</v>
      </c>
      <c r="L84">
        <v>0</v>
      </c>
      <c r="M84">
        <v>45.355356</v>
      </c>
      <c r="N84">
        <v>115.950656</v>
      </c>
      <c r="O84">
        <v>121.545478</v>
      </c>
      <c r="P84">
        <v>120.68910700000001</v>
      </c>
      <c r="Q84">
        <v>0</v>
      </c>
      <c r="R84">
        <v>18.075161000000001</v>
      </c>
      <c r="S84">
        <v>20.832654000000002</v>
      </c>
      <c r="T84">
        <v>0</v>
      </c>
      <c r="U84">
        <v>335.36497500000002</v>
      </c>
      <c r="V84">
        <v>11.323335</v>
      </c>
      <c r="W84">
        <v>33.442137000000002</v>
      </c>
      <c r="X84">
        <v>100.80889999999999</v>
      </c>
      <c r="Y84">
        <v>0</v>
      </c>
      <c r="Z84">
        <v>12.596404</v>
      </c>
      <c r="AA84">
        <v>26.951245</v>
      </c>
      <c r="AB84">
        <v>12.902386</v>
      </c>
      <c r="AC84">
        <v>9.5195120000000006</v>
      </c>
      <c r="AD84">
        <v>17.916692000000001</v>
      </c>
      <c r="AE84">
        <v>30.283031999999999</v>
      </c>
      <c r="AF84">
        <v>8.709543</v>
      </c>
      <c r="AG84">
        <v>41.574013000000001</v>
      </c>
      <c r="AH84">
        <v>91.813556000000005</v>
      </c>
      <c r="AI84">
        <v>0</v>
      </c>
      <c r="AJ84">
        <v>0</v>
      </c>
      <c r="AK84">
        <v>51.431567000000001</v>
      </c>
      <c r="AL84">
        <v>2.2333639999999999</v>
      </c>
      <c r="AM84">
        <v>10.224271</v>
      </c>
      <c r="AN84">
        <v>0.67220000000000002</v>
      </c>
      <c r="AO84">
        <v>3.955476</v>
      </c>
      <c r="AP84">
        <v>5.5396840000000003</v>
      </c>
      <c r="AQ84">
        <v>14.9916</v>
      </c>
      <c r="AR84">
        <v>21.218879999999999</v>
      </c>
      <c r="AS84">
        <v>12.927372</v>
      </c>
      <c r="AT84">
        <v>12.98657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77.552050999999992</v>
      </c>
      <c r="BA84">
        <f t="shared" si="4"/>
        <v>1674.6252390000002</v>
      </c>
      <c r="BD84">
        <v>6.96</v>
      </c>
      <c r="BE84">
        <v>1.79</v>
      </c>
      <c r="BF84">
        <v>2.16</v>
      </c>
      <c r="BG84">
        <v>1.66</v>
      </c>
      <c r="BH84">
        <v>6.05</v>
      </c>
      <c r="BI84">
        <v>0.56000000000000005</v>
      </c>
      <c r="BJ84">
        <v>1</v>
      </c>
      <c r="BK84">
        <v>1.19</v>
      </c>
      <c r="BL84">
        <v>0</v>
      </c>
      <c r="BM84">
        <v>0.08</v>
      </c>
      <c r="BN84">
        <v>2.88</v>
      </c>
      <c r="BO84">
        <v>1.82</v>
      </c>
      <c r="BP84">
        <v>0.25</v>
      </c>
      <c r="BQ84">
        <v>1.91</v>
      </c>
      <c r="BR84">
        <v>2.08</v>
      </c>
      <c r="BS84">
        <v>1.58</v>
      </c>
      <c r="BT84">
        <v>2.7803979999999999</v>
      </c>
      <c r="BU84">
        <v>1.2955479999999999</v>
      </c>
      <c r="BV84">
        <v>1.912582</v>
      </c>
      <c r="BW84">
        <v>1.851707</v>
      </c>
      <c r="BX84">
        <v>1.8676440000000001</v>
      </c>
      <c r="BY84">
        <v>2.5910959999999998</v>
      </c>
      <c r="BZ84">
        <v>1.2817289999999999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4.6156059999999997</v>
      </c>
      <c r="CK84">
        <v>1.77755</v>
      </c>
      <c r="CL84">
        <v>1.286988</v>
      </c>
      <c r="CM84">
        <v>3.3976519999999999</v>
      </c>
      <c r="CN84">
        <v>3.4202469999999998</v>
      </c>
      <c r="CO84">
        <v>4.1457540000000002</v>
      </c>
      <c r="CP84">
        <v>4.1097159999999997</v>
      </c>
      <c r="CQ84">
        <v>3.4202469999999998</v>
      </c>
      <c r="CR84">
        <v>0.32722499999999999</v>
      </c>
      <c r="CS84">
        <v>2.1610779999999998</v>
      </c>
      <c r="CT84">
        <v>0</v>
      </c>
      <c r="CU84">
        <v>0.53277799999999997</v>
      </c>
      <c r="CV84">
        <v>0.496645</v>
      </c>
      <c r="CW84">
        <v>2.3098610000000002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77.552050999999992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285.23806200000001</v>
      </c>
      <c r="L85">
        <v>0</v>
      </c>
      <c r="M85">
        <v>45.355356</v>
      </c>
      <c r="N85">
        <v>115.950656</v>
      </c>
      <c r="O85">
        <v>121.545478</v>
      </c>
      <c r="P85">
        <v>120.68910700000001</v>
      </c>
      <c r="Q85">
        <v>0</v>
      </c>
      <c r="R85">
        <v>18.075161000000001</v>
      </c>
      <c r="S85">
        <v>20.832654000000002</v>
      </c>
      <c r="T85">
        <v>0</v>
      </c>
      <c r="U85">
        <v>335.36497500000002</v>
      </c>
      <c r="V85">
        <v>13.003947</v>
      </c>
      <c r="W85">
        <v>33.442137000000002</v>
      </c>
      <c r="X85">
        <v>100.80889999999999</v>
      </c>
      <c r="Y85">
        <v>0</v>
      </c>
      <c r="Z85">
        <v>12.596404</v>
      </c>
      <c r="AA85">
        <v>13.437663000000001</v>
      </c>
      <c r="AB85">
        <v>12.902386</v>
      </c>
      <c r="AC85">
        <v>9.5195120000000006</v>
      </c>
      <c r="AD85">
        <v>17.916692000000001</v>
      </c>
      <c r="AE85">
        <v>30.283031999999999</v>
      </c>
      <c r="AF85">
        <v>8.709543</v>
      </c>
      <c r="AG85">
        <v>41.574013000000001</v>
      </c>
      <c r="AH85">
        <v>68.860167000000004</v>
      </c>
      <c r="AI85">
        <v>0</v>
      </c>
      <c r="AJ85">
        <v>0</v>
      </c>
      <c r="AK85">
        <v>51.431567000000001</v>
      </c>
      <c r="AL85">
        <v>2.2333639999999999</v>
      </c>
      <c r="AM85">
        <v>5.1121359999999996</v>
      </c>
      <c r="AN85">
        <v>0.63485599999999998</v>
      </c>
      <c r="AO85">
        <v>3.955476</v>
      </c>
      <c r="AP85">
        <v>3.200707</v>
      </c>
      <c r="AQ85">
        <v>14.9916</v>
      </c>
      <c r="AR85">
        <v>21.218879999999999</v>
      </c>
      <c r="AS85">
        <v>10.341898</v>
      </c>
      <c r="AT85">
        <v>12.98657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77.161501000000001</v>
      </c>
      <c r="BA85">
        <f t="shared" si="4"/>
        <v>1629.3743999999997</v>
      </c>
      <c r="BD85">
        <v>6.96</v>
      </c>
      <c r="BE85">
        <v>1.79</v>
      </c>
      <c r="BF85">
        <v>2.16</v>
      </c>
      <c r="BG85">
        <v>1.66</v>
      </c>
      <c r="BH85">
        <v>6.05</v>
      </c>
      <c r="BI85">
        <v>0.56000000000000005</v>
      </c>
      <c r="BJ85">
        <v>1</v>
      </c>
      <c r="BK85">
        <v>1.19</v>
      </c>
      <c r="BL85">
        <v>0</v>
      </c>
      <c r="BM85">
        <v>0.08</v>
      </c>
      <c r="BN85">
        <v>2.88</v>
      </c>
      <c r="BO85">
        <v>1.82</v>
      </c>
      <c r="BP85">
        <v>0.25</v>
      </c>
      <c r="BQ85">
        <v>1.91</v>
      </c>
      <c r="BR85">
        <v>2.08</v>
      </c>
      <c r="BS85">
        <v>1.58</v>
      </c>
      <c r="BT85">
        <v>2.7803979999999999</v>
      </c>
      <c r="BU85">
        <v>1.2955479999999999</v>
      </c>
      <c r="BV85">
        <v>1.912582</v>
      </c>
      <c r="BW85">
        <v>1.851707</v>
      </c>
      <c r="BX85">
        <v>1.8676440000000001</v>
      </c>
      <c r="BY85">
        <v>2.5910959999999998</v>
      </c>
      <c r="BZ85">
        <v>1.2817289999999999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4.6156059999999997</v>
      </c>
      <c r="CK85">
        <v>1.77755</v>
      </c>
      <c r="CL85">
        <v>1.286988</v>
      </c>
      <c r="CM85">
        <v>3.3976519999999999</v>
      </c>
      <c r="CN85">
        <v>3.4202469999999998</v>
      </c>
      <c r="CO85">
        <v>4.1457540000000002</v>
      </c>
      <c r="CP85">
        <v>4.1097159999999997</v>
      </c>
      <c r="CQ85">
        <v>3.4202469999999998</v>
      </c>
      <c r="CR85">
        <v>0.32722499999999999</v>
      </c>
      <c r="CS85">
        <v>2.1610779999999998</v>
      </c>
      <c r="CT85">
        <v>0</v>
      </c>
      <c r="CU85">
        <v>0.26638899999999999</v>
      </c>
      <c r="CV85">
        <v>0.37248399999999998</v>
      </c>
      <c r="CW85">
        <v>2.3098610000000002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77.161501000000001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285.23806200000001</v>
      </c>
      <c r="L86">
        <v>0</v>
      </c>
      <c r="M86">
        <v>45.355356</v>
      </c>
      <c r="N86">
        <v>115.950656</v>
      </c>
      <c r="O86">
        <v>121.545478</v>
      </c>
      <c r="P86">
        <v>120.68910700000001</v>
      </c>
      <c r="Q86">
        <v>0</v>
      </c>
      <c r="R86">
        <v>18.075161000000001</v>
      </c>
      <c r="S86">
        <v>20.832654000000002</v>
      </c>
      <c r="T86">
        <v>0</v>
      </c>
      <c r="U86">
        <v>335.36497500000002</v>
      </c>
      <c r="V86">
        <v>13.003947</v>
      </c>
      <c r="W86">
        <v>33.442137000000002</v>
      </c>
      <c r="X86">
        <v>100.80889999999999</v>
      </c>
      <c r="Y86">
        <v>0</v>
      </c>
      <c r="Z86">
        <v>6.2982019999999999</v>
      </c>
      <c r="AA86">
        <v>0</v>
      </c>
      <c r="AB86">
        <v>12.902386</v>
      </c>
      <c r="AC86">
        <v>9.5195120000000006</v>
      </c>
      <c r="AD86">
        <v>17.916692000000001</v>
      </c>
      <c r="AE86">
        <v>30.283031999999999</v>
      </c>
      <c r="AF86">
        <v>8.709543</v>
      </c>
      <c r="AG86">
        <v>41.574013000000001</v>
      </c>
      <c r="AH86">
        <v>68.860167000000004</v>
      </c>
      <c r="AI86">
        <v>0</v>
      </c>
      <c r="AJ86">
        <v>0</v>
      </c>
      <c r="AK86">
        <v>51.431567000000001</v>
      </c>
      <c r="AL86">
        <v>2.2333639999999999</v>
      </c>
      <c r="AM86">
        <v>0</v>
      </c>
      <c r="AN86">
        <v>0.63485599999999998</v>
      </c>
      <c r="AO86">
        <v>3.955476</v>
      </c>
      <c r="AP86">
        <v>3.200707</v>
      </c>
      <c r="AQ86">
        <v>0</v>
      </c>
      <c r="AR86">
        <v>21.218879999999999</v>
      </c>
      <c r="AS86">
        <v>10.341898</v>
      </c>
      <c r="AT86">
        <v>12.98657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77.118448000000001</v>
      </c>
      <c r="BA86">
        <f t="shared" si="4"/>
        <v>1589.4917459999997</v>
      </c>
      <c r="BD86">
        <v>6.96</v>
      </c>
      <c r="BE86">
        <v>1.79</v>
      </c>
      <c r="BF86">
        <v>2.16</v>
      </c>
      <c r="BG86">
        <v>1.66</v>
      </c>
      <c r="BH86">
        <v>6.05</v>
      </c>
      <c r="BI86">
        <v>0.56000000000000005</v>
      </c>
      <c r="BJ86">
        <v>1</v>
      </c>
      <c r="BK86">
        <v>1.19</v>
      </c>
      <c r="BL86">
        <v>0</v>
      </c>
      <c r="BM86">
        <v>0.08</v>
      </c>
      <c r="BN86">
        <v>2.88</v>
      </c>
      <c r="BO86">
        <v>1.82</v>
      </c>
      <c r="BP86">
        <v>0.25</v>
      </c>
      <c r="BQ86">
        <v>1.91</v>
      </c>
      <c r="BR86">
        <v>2.08</v>
      </c>
      <c r="BS86">
        <v>1.58</v>
      </c>
      <c r="BT86">
        <v>2.7803979999999999</v>
      </c>
      <c r="BU86">
        <v>1.2955479999999999</v>
      </c>
      <c r="BV86">
        <v>1.912582</v>
      </c>
      <c r="BW86">
        <v>1.851707</v>
      </c>
      <c r="BX86">
        <v>1.8676440000000001</v>
      </c>
      <c r="BY86">
        <v>2.5910959999999998</v>
      </c>
      <c r="BZ86">
        <v>1.2817289999999999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4.6156059999999997</v>
      </c>
      <c r="CK86">
        <v>1.77755</v>
      </c>
      <c r="CL86">
        <v>1.286988</v>
      </c>
      <c r="CM86">
        <v>3.3976519999999999</v>
      </c>
      <c r="CN86">
        <v>3.4202469999999998</v>
      </c>
      <c r="CO86">
        <v>4.1457540000000002</v>
      </c>
      <c r="CP86">
        <v>4.1097159999999997</v>
      </c>
      <c r="CQ86">
        <v>3.4202469999999998</v>
      </c>
      <c r="CR86">
        <v>0.32722499999999999</v>
      </c>
      <c r="CS86">
        <v>2.1610779999999998</v>
      </c>
      <c r="CT86">
        <v>0</v>
      </c>
      <c r="CU86">
        <v>0.22333600000000001</v>
      </c>
      <c r="CV86">
        <v>0.37248399999999998</v>
      </c>
      <c r="CW86">
        <v>2.3098610000000002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77.118448000000001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285.23806200000001</v>
      </c>
      <c r="L87">
        <v>0</v>
      </c>
      <c r="M87">
        <v>45.355356</v>
      </c>
      <c r="N87">
        <v>115.950656</v>
      </c>
      <c r="O87">
        <v>121.545478</v>
      </c>
      <c r="P87">
        <v>120.68910700000001</v>
      </c>
      <c r="Q87">
        <v>0</v>
      </c>
      <c r="R87">
        <v>18.075161000000001</v>
      </c>
      <c r="S87">
        <v>20.832654000000002</v>
      </c>
      <c r="T87">
        <v>0</v>
      </c>
      <c r="U87">
        <v>335.36497500000002</v>
      </c>
      <c r="V87">
        <v>13.003947</v>
      </c>
      <c r="W87">
        <v>33.442137000000002</v>
      </c>
      <c r="X87">
        <v>100.80889999999999</v>
      </c>
      <c r="Y87">
        <v>0</v>
      </c>
      <c r="Z87">
        <v>6.2982019999999999</v>
      </c>
      <c r="AA87">
        <v>0</v>
      </c>
      <c r="AB87">
        <v>12.902386</v>
      </c>
      <c r="AC87">
        <v>0</v>
      </c>
      <c r="AD87">
        <v>17.916692000000001</v>
      </c>
      <c r="AE87">
        <v>30.283031999999999</v>
      </c>
      <c r="AF87">
        <v>8.709543</v>
      </c>
      <c r="AG87">
        <v>41.574013000000001</v>
      </c>
      <c r="AH87">
        <v>45.906778000000003</v>
      </c>
      <c r="AI87">
        <v>0</v>
      </c>
      <c r="AJ87">
        <v>0</v>
      </c>
      <c r="AK87">
        <v>51.431567000000001</v>
      </c>
      <c r="AL87">
        <v>2.2333639999999999</v>
      </c>
      <c r="AM87">
        <v>0</v>
      </c>
      <c r="AN87">
        <v>0.63485599999999998</v>
      </c>
      <c r="AO87">
        <v>3.955476</v>
      </c>
      <c r="AP87">
        <v>3.200707</v>
      </c>
      <c r="AQ87">
        <v>0</v>
      </c>
      <c r="AR87">
        <v>21.218879999999999</v>
      </c>
      <c r="AS87">
        <v>10.341898</v>
      </c>
      <c r="AT87">
        <v>12.98657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76.909141999999989</v>
      </c>
      <c r="BA87">
        <f t="shared" si="4"/>
        <v>1556.8095389999996</v>
      </c>
      <c r="BD87">
        <v>6.96</v>
      </c>
      <c r="BE87">
        <v>1.79</v>
      </c>
      <c r="BF87">
        <v>2.16</v>
      </c>
      <c r="BG87">
        <v>1.66</v>
      </c>
      <c r="BH87">
        <v>6.05</v>
      </c>
      <c r="BI87">
        <v>0.56000000000000005</v>
      </c>
      <c r="BJ87">
        <v>1</v>
      </c>
      <c r="BK87">
        <v>1.19</v>
      </c>
      <c r="BL87">
        <v>0</v>
      </c>
      <c r="BM87">
        <v>0.08</v>
      </c>
      <c r="BN87">
        <v>2.88</v>
      </c>
      <c r="BO87">
        <v>1.82</v>
      </c>
      <c r="BP87">
        <v>0.25</v>
      </c>
      <c r="BQ87">
        <v>1.91</v>
      </c>
      <c r="BR87">
        <v>2.08</v>
      </c>
      <c r="BS87">
        <v>1.58</v>
      </c>
      <c r="BT87">
        <v>2.7803979999999999</v>
      </c>
      <c r="BU87">
        <v>1.2955479999999999</v>
      </c>
      <c r="BV87">
        <v>1.912582</v>
      </c>
      <c r="BW87">
        <v>1.851707</v>
      </c>
      <c r="BX87">
        <v>1.8676440000000001</v>
      </c>
      <c r="BY87">
        <v>2.5910959999999998</v>
      </c>
      <c r="BZ87">
        <v>1.2817289999999999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4.7537979999999997</v>
      </c>
      <c r="CK87">
        <v>1.77755</v>
      </c>
      <c r="CL87">
        <v>1.286988</v>
      </c>
      <c r="CM87">
        <v>3.3976519999999999</v>
      </c>
      <c r="CN87">
        <v>3.4202469999999998</v>
      </c>
      <c r="CO87">
        <v>4.1457540000000002</v>
      </c>
      <c r="CP87">
        <v>4.1097159999999997</v>
      </c>
      <c r="CQ87">
        <v>3.4202469999999998</v>
      </c>
      <c r="CR87">
        <v>0.32722499999999999</v>
      </c>
      <c r="CS87">
        <v>2.1610779999999998</v>
      </c>
      <c r="CT87">
        <v>0</v>
      </c>
      <c r="CU87">
        <v>0</v>
      </c>
      <c r="CV87">
        <v>0.24832199999999999</v>
      </c>
      <c r="CW87">
        <v>2.3098610000000002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76.909141999999989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285.23806200000001</v>
      </c>
      <c r="L88">
        <v>0</v>
      </c>
      <c r="M88">
        <v>45.355356</v>
      </c>
      <c r="N88">
        <v>115.950656</v>
      </c>
      <c r="O88">
        <v>121.545478</v>
      </c>
      <c r="P88">
        <v>120.68910700000001</v>
      </c>
      <c r="Q88">
        <v>0</v>
      </c>
      <c r="R88">
        <v>17.863741000000001</v>
      </c>
      <c r="S88">
        <v>20.688503999999998</v>
      </c>
      <c r="T88">
        <v>0</v>
      </c>
      <c r="U88">
        <v>335.36497500000002</v>
      </c>
      <c r="V88">
        <v>13.003947</v>
      </c>
      <c r="W88">
        <v>33.442137000000002</v>
      </c>
      <c r="X88">
        <v>100.80889999999999</v>
      </c>
      <c r="Y88">
        <v>0</v>
      </c>
      <c r="Z88">
        <v>6.2982019999999999</v>
      </c>
      <c r="AA88">
        <v>0</v>
      </c>
      <c r="AB88">
        <v>0</v>
      </c>
      <c r="AC88">
        <v>0</v>
      </c>
      <c r="AD88">
        <v>17.916692000000001</v>
      </c>
      <c r="AE88">
        <v>30.283031999999999</v>
      </c>
      <c r="AF88">
        <v>8.709543</v>
      </c>
      <c r="AG88">
        <v>41.574013000000001</v>
      </c>
      <c r="AH88">
        <v>22.953389000000001</v>
      </c>
      <c r="AI88">
        <v>0</v>
      </c>
      <c r="AJ88">
        <v>0</v>
      </c>
      <c r="AK88">
        <v>51.431567000000001</v>
      </c>
      <c r="AL88">
        <v>2.2333639999999999</v>
      </c>
      <c r="AM88">
        <v>0</v>
      </c>
      <c r="AN88">
        <v>0.63485599999999998</v>
      </c>
      <c r="AO88">
        <v>3.955476</v>
      </c>
      <c r="AP88">
        <v>3.200707</v>
      </c>
      <c r="AQ88">
        <v>0</v>
      </c>
      <c r="AR88">
        <v>21.218879999999999</v>
      </c>
      <c r="AS88">
        <v>10.341898</v>
      </c>
      <c r="AT88">
        <v>12.98657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76.923172999999991</v>
      </c>
      <c r="BA88">
        <f t="shared" si="4"/>
        <v>1520.6122249999996</v>
      </c>
      <c r="BD88">
        <v>6.96</v>
      </c>
      <c r="BE88">
        <v>1.79</v>
      </c>
      <c r="BF88">
        <v>2.16</v>
      </c>
      <c r="BG88">
        <v>1.66</v>
      </c>
      <c r="BH88">
        <v>6.05</v>
      </c>
      <c r="BI88">
        <v>0.56000000000000005</v>
      </c>
      <c r="BJ88">
        <v>1</v>
      </c>
      <c r="BK88">
        <v>1.19</v>
      </c>
      <c r="BL88">
        <v>0</v>
      </c>
      <c r="BM88">
        <v>0.08</v>
      </c>
      <c r="BN88">
        <v>2.88</v>
      </c>
      <c r="BO88">
        <v>1.82</v>
      </c>
      <c r="BP88">
        <v>0.25</v>
      </c>
      <c r="BQ88">
        <v>1.91</v>
      </c>
      <c r="BR88">
        <v>2.08</v>
      </c>
      <c r="BS88">
        <v>1.58</v>
      </c>
      <c r="BT88">
        <v>2.7803979999999999</v>
      </c>
      <c r="BU88">
        <v>1.2955479999999999</v>
      </c>
      <c r="BV88">
        <v>1.912582</v>
      </c>
      <c r="BW88">
        <v>1.851707</v>
      </c>
      <c r="BX88">
        <v>1.8676440000000001</v>
      </c>
      <c r="BY88">
        <v>2.5910959999999998</v>
      </c>
      <c r="BZ88">
        <v>1.2817289999999999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4.8919899999999998</v>
      </c>
      <c r="CK88">
        <v>1.77755</v>
      </c>
      <c r="CL88">
        <v>1.286988</v>
      </c>
      <c r="CM88">
        <v>3.3976519999999999</v>
      </c>
      <c r="CN88">
        <v>3.4202469999999998</v>
      </c>
      <c r="CO88">
        <v>4.1457540000000002</v>
      </c>
      <c r="CP88">
        <v>4.1097159999999997</v>
      </c>
      <c r="CQ88">
        <v>3.4202469999999998</v>
      </c>
      <c r="CR88">
        <v>0.32722499999999999</v>
      </c>
      <c r="CS88">
        <v>2.1610779999999998</v>
      </c>
      <c r="CT88">
        <v>0</v>
      </c>
      <c r="CU88">
        <v>0</v>
      </c>
      <c r="CV88">
        <v>0.12416099999999999</v>
      </c>
      <c r="CW88">
        <v>2.3098610000000002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76.923172999999991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285.23806200000001</v>
      </c>
      <c r="L89">
        <v>0</v>
      </c>
      <c r="M89">
        <v>45.355356</v>
      </c>
      <c r="N89">
        <v>115.950656</v>
      </c>
      <c r="O89">
        <v>121.545478</v>
      </c>
      <c r="P89">
        <v>120.68910700000001</v>
      </c>
      <c r="Q89">
        <v>0</v>
      </c>
      <c r="R89">
        <v>17.863741000000001</v>
      </c>
      <c r="S89">
        <v>20.688503999999998</v>
      </c>
      <c r="T89">
        <v>0</v>
      </c>
      <c r="U89">
        <v>335.36497500000002</v>
      </c>
      <c r="V89">
        <v>13.003947</v>
      </c>
      <c r="W89">
        <v>33.442137000000002</v>
      </c>
      <c r="X89">
        <v>100.80889999999999</v>
      </c>
      <c r="Y89">
        <v>0</v>
      </c>
      <c r="Z89">
        <v>6.2982019999999999</v>
      </c>
      <c r="AA89">
        <v>0</v>
      </c>
      <c r="AB89">
        <v>0</v>
      </c>
      <c r="AC89">
        <v>0</v>
      </c>
      <c r="AD89">
        <v>8.9583460000000006</v>
      </c>
      <c r="AE89">
        <v>30.283031999999999</v>
      </c>
      <c r="AF89">
        <v>8.709543</v>
      </c>
      <c r="AG89">
        <v>41.574013000000001</v>
      </c>
      <c r="AH89">
        <v>21.745315999999999</v>
      </c>
      <c r="AI89">
        <v>0</v>
      </c>
      <c r="AJ89">
        <v>0</v>
      </c>
      <c r="AK89">
        <v>51.431567000000001</v>
      </c>
      <c r="AL89">
        <v>2.2333639999999999</v>
      </c>
      <c r="AM89">
        <v>0</v>
      </c>
      <c r="AN89">
        <v>0.63485599999999998</v>
      </c>
      <c r="AO89">
        <v>3.955476</v>
      </c>
      <c r="AP89">
        <v>3.200707</v>
      </c>
      <c r="AQ89">
        <v>0</v>
      </c>
      <c r="AR89">
        <v>21.218879999999999</v>
      </c>
      <c r="AS89">
        <v>10.341898</v>
      </c>
      <c r="AT89">
        <v>12.98657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77.054061999999988</v>
      </c>
      <c r="BA89">
        <f t="shared" si="4"/>
        <v>1510.5766949999995</v>
      </c>
      <c r="BD89">
        <v>6.96</v>
      </c>
      <c r="BE89">
        <v>1.79</v>
      </c>
      <c r="BF89">
        <v>2.16</v>
      </c>
      <c r="BG89">
        <v>1.66</v>
      </c>
      <c r="BH89">
        <v>6.05</v>
      </c>
      <c r="BI89">
        <v>0.56000000000000005</v>
      </c>
      <c r="BJ89">
        <v>1</v>
      </c>
      <c r="BK89">
        <v>1.19</v>
      </c>
      <c r="BL89">
        <v>0</v>
      </c>
      <c r="BM89">
        <v>0.08</v>
      </c>
      <c r="BN89">
        <v>2.88</v>
      </c>
      <c r="BO89">
        <v>1.82</v>
      </c>
      <c r="BP89">
        <v>0.25</v>
      </c>
      <c r="BQ89">
        <v>1.91</v>
      </c>
      <c r="BR89">
        <v>2.08</v>
      </c>
      <c r="BS89">
        <v>1.58</v>
      </c>
      <c r="BT89">
        <v>2.7803979999999999</v>
      </c>
      <c r="BU89">
        <v>1.2955479999999999</v>
      </c>
      <c r="BV89">
        <v>1.912582</v>
      </c>
      <c r="BW89">
        <v>1.851707</v>
      </c>
      <c r="BX89">
        <v>1.8676440000000001</v>
      </c>
      <c r="BY89">
        <v>2.5910959999999998</v>
      </c>
      <c r="BZ89">
        <v>1.2817289999999999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5.0301819999999999</v>
      </c>
      <c r="CK89">
        <v>1.77755</v>
      </c>
      <c r="CL89">
        <v>1.286988</v>
      </c>
      <c r="CM89">
        <v>3.3976519999999999</v>
      </c>
      <c r="CN89">
        <v>3.4202469999999998</v>
      </c>
      <c r="CO89">
        <v>4.1457540000000002</v>
      </c>
      <c r="CP89">
        <v>4.1097159999999997</v>
      </c>
      <c r="CQ89">
        <v>3.4202469999999998</v>
      </c>
      <c r="CR89">
        <v>0.32722499999999999</v>
      </c>
      <c r="CS89">
        <v>2.1610779999999998</v>
      </c>
      <c r="CT89">
        <v>0</v>
      </c>
      <c r="CU89">
        <v>0</v>
      </c>
      <c r="CV89">
        <v>0.116858</v>
      </c>
      <c r="CW89">
        <v>2.3098610000000002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77.054061999999988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285.23806200000001</v>
      </c>
      <c r="L90">
        <v>0</v>
      </c>
      <c r="M90">
        <v>45.355356</v>
      </c>
      <c r="N90">
        <v>115.950656</v>
      </c>
      <c r="O90">
        <v>121.545478</v>
      </c>
      <c r="P90">
        <v>120.68910700000001</v>
      </c>
      <c r="Q90">
        <v>0</v>
      </c>
      <c r="R90">
        <v>17.863741000000001</v>
      </c>
      <c r="S90">
        <v>20.688503999999998</v>
      </c>
      <c r="T90">
        <v>0</v>
      </c>
      <c r="U90">
        <v>335.36497500000002</v>
      </c>
      <c r="V90">
        <v>13.003947</v>
      </c>
      <c r="W90">
        <v>33.442137000000002</v>
      </c>
      <c r="X90">
        <v>100.80889999999999</v>
      </c>
      <c r="Y90">
        <v>0</v>
      </c>
      <c r="Z90">
        <v>6.2982019999999999</v>
      </c>
      <c r="AA90">
        <v>0</v>
      </c>
      <c r="AB90">
        <v>0</v>
      </c>
      <c r="AC90">
        <v>0</v>
      </c>
      <c r="AD90">
        <v>8.9583460000000006</v>
      </c>
      <c r="AE90">
        <v>30.283031999999999</v>
      </c>
      <c r="AF90">
        <v>8.709543</v>
      </c>
      <c r="AG90">
        <v>41.574013000000001</v>
      </c>
      <c r="AH90">
        <v>0</v>
      </c>
      <c r="AI90">
        <v>0</v>
      </c>
      <c r="AJ90">
        <v>0</v>
      </c>
      <c r="AK90">
        <v>51.431567000000001</v>
      </c>
      <c r="AL90">
        <v>2.2333639999999999</v>
      </c>
      <c r="AM90">
        <v>0</v>
      </c>
      <c r="AN90">
        <v>0.63485599999999998</v>
      </c>
      <c r="AO90">
        <v>3.955476</v>
      </c>
      <c r="AP90">
        <v>5.5396840000000003</v>
      </c>
      <c r="AQ90">
        <v>0</v>
      </c>
      <c r="AR90">
        <v>21.218879999999999</v>
      </c>
      <c r="AS90">
        <v>10.341898</v>
      </c>
      <c r="AT90">
        <v>12.98657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77.037392999999994</v>
      </c>
      <c r="BA90">
        <f t="shared" si="4"/>
        <v>1491.1536869999998</v>
      </c>
      <c r="BD90">
        <v>6.96</v>
      </c>
      <c r="BE90">
        <v>1.79</v>
      </c>
      <c r="BF90">
        <v>2.16</v>
      </c>
      <c r="BG90">
        <v>1.66</v>
      </c>
      <c r="BH90">
        <v>6.05</v>
      </c>
      <c r="BI90">
        <v>0.56000000000000005</v>
      </c>
      <c r="BJ90">
        <v>1</v>
      </c>
      <c r="BK90">
        <v>1.19</v>
      </c>
      <c r="BL90">
        <v>0</v>
      </c>
      <c r="BM90">
        <v>0.08</v>
      </c>
      <c r="BN90">
        <v>2.88</v>
      </c>
      <c r="BO90">
        <v>1.82</v>
      </c>
      <c r="BP90">
        <v>0.25</v>
      </c>
      <c r="BQ90">
        <v>1.91</v>
      </c>
      <c r="BR90">
        <v>2.08</v>
      </c>
      <c r="BS90">
        <v>1.58</v>
      </c>
      <c r="BT90">
        <v>2.7803979999999999</v>
      </c>
      <c r="BU90">
        <v>1.2955479999999999</v>
      </c>
      <c r="BV90">
        <v>1.912582</v>
      </c>
      <c r="BW90">
        <v>1.851707</v>
      </c>
      <c r="BX90">
        <v>1.8676440000000001</v>
      </c>
      <c r="BY90">
        <v>2.5910959999999998</v>
      </c>
      <c r="BZ90">
        <v>1.2817289999999999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5.1303710000000002</v>
      </c>
      <c r="CK90">
        <v>1.77755</v>
      </c>
      <c r="CL90">
        <v>1.286988</v>
      </c>
      <c r="CM90">
        <v>3.3976519999999999</v>
      </c>
      <c r="CN90">
        <v>3.4202469999999998</v>
      </c>
      <c r="CO90">
        <v>4.1457540000000002</v>
      </c>
      <c r="CP90">
        <v>4.1097159999999997</v>
      </c>
      <c r="CQ90">
        <v>3.4202469999999998</v>
      </c>
      <c r="CR90">
        <v>0.32722499999999999</v>
      </c>
      <c r="CS90">
        <v>2.1610779999999998</v>
      </c>
      <c r="CT90">
        <v>0</v>
      </c>
      <c r="CU90">
        <v>0</v>
      </c>
      <c r="CV90">
        <v>0</v>
      </c>
      <c r="CW90">
        <v>2.3098610000000002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77.037392999999994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285.23806200000001</v>
      </c>
      <c r="L91">
        <v>0</v>
      </c>
      <c r="M91">
        <v>45.355356</v>
      </c>
      <c r="N91">
        <v>115.950656</v>
      </c>
      <c r="O91">
        <v>121.545478</v>
      </c>
      <c r="P91">
        <v>120.68910700000001</v>
      </c>
      <c r="Q91">
        <v>0</v>
      </c>
      <c r="R91">
        <v>17.863741000000001</v>
      </c>
      <c r="S91">
        <v>20.688503999999998</v>
      </c>
      <c r="T91">
        <v>0</v>
      </c>
      <c r="U91">
        <v>335.36497500000002</v>
      </c>
      <c r="V91">
        <v>13.003947</v>
      </c>
      <c r="W91">
        <v>33.442137000000002</v>
      </c>
      <c r="X91">
        <v>100.80889999999999</v>
      </c>
      <c r="Y91">
        <v>0</v>
      </c>
      <c r="Z91">
        <v>6.2982019999999999</v>
      </c>
      <c r="AA91">
        <v>0</v>
      </c>
      <c r="AB91">
        <v>0</v>
      </c>
      <c r="AC91">
        <v>0</v>
      </c>
      <c r="AD91">
        <v>8.9583460000000006</v>
      </c>
      <c r="AE91">
        <v>30.283031999999999</v>
      </c>
      <c r="AF91">
        <v>8.709543</v>
      </c>
      <c r="AG91">
        <v>41.574013000000001</v>
      </c>
      <c r="AH91">
        <v>0</v>
      </c>
      <c r="AI91">
        <v>0</v>
      </c>
      <c r="AJ91">
        <v>0</v>
      </c>
      <c r="AK91">
        <v>51.431567000000001</v>
      </c>
      <c r="AL91">
        <v>2.2333639999999999</v>
      </c>
      <c r="AM91">
        <v>0</v>
      </c>
      <c r="AN91">
        <v>0.63485599999999998</v>
      </c>
      <c r="AO91">
        <v>5.3681460000000003</v>
      </c>
      <c r="AP91">
        <v>5.5396840000000003</v>
      </c>
      <c r="AQ91">
        <v>0</v>
      </c>
      <c r="AR91">
        <v>26.523599999999998</v>
      </c>
      <c r="AS91">
        <v>10.341898</v>
      </c>
      <c r="AT91">
        <v>12.98657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77.077393999999998</v>
      </c>
      <c r="BA91">
        <f t="shared" si="4"/>
        <v>1497.9110779999996</v>
      </c>
      <c r="BD91">
        <v>6.96</v>
      </c>
      <c r="BE91">
        <v>1.79</v>
      </c>
      <c r="BF91">
        <v>2.16</v>
      </c>
      <c r="BG91">
        <v>1.66</v>
      </c>
      <c r="BH91">
        <v>6.05</v>
      </c>
      <c r="BI91">
        <v>0.57999999999999996</v>
      </c>
      <c r="BJ91">
        <v>1.02</v>
      </c>
      <c r="BK91">
        <v>1.19</v>
      </c>
      <c r="BL91">
        <v>0</v>
      </c>
      <c r="BM91">
        <v>0.08</v>
      </c>
      <c r="BN91">
        <v>2.88</v>
      </c>
      <c r="BO91">
        <v>1.82</v>
      </c>
      <c r="BP91">
        <v>0.25</v>
      </c>
      <c r="BQ91">
        <v>1.91</v>
      </c>
      <c r="BR91">
        <v>2.08</v>
      </c>
      <c r="BS91">
        <v>1.58</v>
      </c>
      <c r="BT91">
        <v>2.7803979999999999</v>
      </c>
      <c r="BU91">
        <v>1.2955490000000001</v>
      </c>
      <c r="BV91">
        <v>1.912582</v>
      </c>
      <c r="BW91">
        <v>1.851707</v>
      </c>
      <c r="BX91">
        <v>1.8676440000000001</v>
      </c>
      <c r="BY91">
        <v>2.5910959999999998</v>
      </c>
      <c r="BZ91">
        <v>1.2817289999999999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5.1303710000000002</v>
      </c>
      <c r="CK91">
        <v>1.77755</v>
      </c>
      <c r="CL91">
        <v>1.286988</v>
      </c>
      <c r="CM91">
        <v>3.3976519999999999</v>
      </c>
      <c r="CN91">
        <v>3.4202469999999998</v>
      </c>
      <c r="CO91">
        <v>4.1457540000000002</v>
      </c>
      <c r="CP91">
        <v>4.1097159999999997</v>
      </c>
      <c r="CQ91">
        <v>3.4202469999999998</v>
      </c>
      <c r="CR91">
        <v>0.32722499999999999</v>
      </c>
      <c r="CS91">
        <v>2.1610779999999998</v>
      </c>
      <c r="CT91">
        <v>0</v>
      </c>
      <c r="CU91">
        <v>0</v>
      </c>
      <c r="CV91">
        <v>0</v>
      </c>
      <c r="CW91">
        <v>2.3098610000000002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77.077393999999998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285.23806200000001</v>
      </c>
      <c r="L92">
        <v>0</v>
      </c>
      <c r="M92">
        <v>45.355356</v>
      </c>
      <c r="N92">
        <v>115.950656</v>
      </c>
      <c r="O92">
        <v>121.545478</v>
      </c>
      <c r="P92">
        <v>120.68910700000001</v>
      </c>
      <c r="Q92">
        <v>0</v>
      </c>
      <c r="R92">
        <v>17.863741000000001</v>
      </c>
      <c r="S92">
        <v>20.688503999999998</v>
      </c>
      <c r="T92">
        <v>0</v>
      </c>
      <c r="U92">
        <v>335.36497500000002</v>
      </c>
      <c r="V92">
        <v>13.003947</v>
      </c>
      <c r="W92">
        <v>33.442137000000002</v>
      </c>
      <c r="X92">
        <v>100.80889999999999</v>
      </c>
      <c r="Y92">
        <v>0</v>
      </c>
      <c r="Z92">
        <v>6.2982019999999999</v>
      </c>
      <c r="AA92">
        <v>0</v>
      </c>
      <c r="AB92">
        <v>0</v>
      </c>
      <c r="AC92">
        <v>0</v>
      </c>
      <c r="AD92">
        <v>8.9583460000000006</v>
      </c>
      <c r="AE92">
        <v>30.283031999999999</v>
      </c>
      <c r="AF92">
        <v>8.709543</v>
      </c>
      <c r="AG92">
        <v>41.574013000000001</v>
      </c>
      <c r="AH92">
        <v>0</v>
      </c>
      <c r="AI92">
        <v>0</v>
      </c>
      <c r="AJ92">
        <v>0</v>
      </c>
      <c r="AK92">
        <v>51.431567000000001</v>
      </c>
      <c r="AL92">
        <v>2.2333639999999999</v>
      </c>
      <c r="AM92">
        <v>0</v>
      </c>
      <c r="AN92">
        <v>0.63485599999999998</v>
      </c>
      <c r="AO92">
        <v>5.3681460000000003</v>
      </c>
      <c r="AP92">
        <v>5.5396840000000003</v>
      </c>
      <c r="AQ92">
        <v>0</v>
      </c>
      <c r="AR92">
        <v>26.523599999999998</v>
      </c>
      <c r="AS92">
        <v>10.341898</v>
      </c>
      <c r="AT92">
        <v>12.98657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77.077393999999998</v>
      </c>
      <c r="BA92">
        <f t="shared" si="4"/>
        <v>1497.9110779999996</v>
      </c>
      <c r="BD92">
        <v>6.96</v>
      </c>
      <c r="BE92">
        <v>1.79</v>
      </c>
      <c r="BF92">
        <v>2.16</v>
      </c>
      <c r="BG92">
        <v>1.66</v>
      </c>
      <c r="BH92">
        <v>6.05</v>
      </c>
      <c r="BI92">
        <v>0.57999999999999996</v>
      </c>
      <c r="BJ92">
        <v>1.02</v>
      </c>
      <c r="BK92">
        <v>1.19</v>
      </c>
      <c r="BL92">
        <v>0</v>
      </c>
      <c r="BM92">
        <v>0.08</v>
      </c>
      <c r="BN92">
        <v>2.88</v>
      </c>
      <c r="BO92">
        <v>1.82</v>
      </c>
      <c r="BP92">
        <v>0.25</v>
      </c>
      <c r="BQ92">
        <v>1.91</v>
      </c>
      <c r="BR92">
        <v>2.08</v>
      </c>
      <c r="BS92">
        <v>1.58</v>
      </c>
      <c r="BT92">
        <v>2.7803979999999999</v>
      </c>
      <c r="BU92">
        <v>1.2955490000000001</v>
      </c>
      <c r="BV92">
        <v>1.912582</v>
      </c>
      <c r="BW92">
        <v>1.851707</v>
      </c>
      <c r="BX92">
        <v>1.8676440000000001</v>
      </c>
      <c r="BY92">
        <v>2.5910959999999998</v>
      </c>
      <c r="BZ92">
        <v>1.2817289999999999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5.1303710000000002</v>
      </c>
      <c r="CK92">
        <v>1.77755</v>
      </c>
      <c r="CL92">
        <v>1.286988</v>
      </c>
      <c r="CM92">
        <v>3.3976519999999999</v>
      </c>
      <c r="CN92">
        <v>3.4202469999999998</v>
      </c>
      <c r="CO92">
        <v>4.1457540000000002</v>
      </c>
      <c r="CP92">
        <v>4.1097159999999997</v>
      </c>
      <c r="CQ92">
        <v>3.4202469999999998</v>
      </c>
      <c r="CR92">
        <v>0.32722499999999999</v>
      </c>
      <c r="CS92">
        <v>2.1610779999999998</v>
      </c>
      <c r="CT92">
        <v>0</v>
      </c>
      <c r="CU92">
        <v>0</v>
      </c>
      <c r="CV92">
        <v>0</v>
      </c>
      <c r="CW92">
        <v>2.3098610000000002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77.077393999999998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285.23806200000001</v>
      </c>
      <c r="L93">
        <v>0</v>
      </c>
      <c r="M93">
        <v>45.355356</v>
      </c>
      <c r="N93">
        <v>115.950656</v>
      </c>
      <c r="O93">
        <v>121.545478</v>
      </c>
      <c r="P93">
        <v>120.68910700000001</v>
      </c>
      <c r="Q93">
        <v>0</v>
      </c>
      <c r="R93">
        <v>17.863741000000001</v>
      </c>
      <c r="S93">
        <v>20.688503999999998</v>
      </c>
      <c r="T93">
        <v>0</v>
      </c>
      <c r="U93">
        <v>335.36497500000002</v>
      </c>
      <c r="V93">
        <v>13.003947</v>
      </c>
      <c r="W93">
        <v>33.442137000000002</v>
      </c>
      <c r="X93">
        <v>100.80889999999999</v>
      </c>
      <c r="Y93">
        <v>0</v>
      </c>
      <c r="Z93">
        <v>6.2982019999999999</v>
      </c>
      <c r="AA93">
        <v>0</v>
      </c>
      <c r="AB93">
        <v>0</v>
      </c>
      <c r="AC93">
        <v>0</v>
      </c>
      <c r="AD93">
        <v>8.9583460000000006</v>
      </c>
      <c r="AE93">
        <v>30.283031999999999</v>
      </c>
      <c r="AF93">
        <v>8.709543</v>
      </c>
      <c r="AG93">
        <v>41.574013000000001</v>
      </c>
      <c r="AH93">
        <v>0</v>
      </c>
      <c r="AI93">
        <v>0</v>
      </c>
      <c r="AJ93">
        <v>0</v>
      </c>
      <c r="AK93">
        <v>51.431567000000001</v>
      </c>
      <c r="AL93">
        <v>2.2333639999999999</v>
      </c>
      <c r="AM93">
        <v>0</v>
      </c>
      <c r="AN93">
        <v>0.63485599999999998</v>
      </c>
      <c r="AO93">
        <v>5.3681460000000003</v>
      </c>
      <c r="AP93">
        <v>5.5396840000000003</v>
      </c>
      <c r="AQ93">
        <v>0</v>
      </c>
      <c r="AR93">
        <v>26.523599999999998</v>
      </c>
      <c r="AS93">
        <v>10.341898</v>
      </c>
      <c r="AT93">
        <v>12.194706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77.077393999999998</v>
      </c>
      <c r="BA93">
        <f t="shared" si="4"/>
        <v>1497.1192139999996</v>
      </c>
      <c r="BD93">
        <v>6.96</v>
      </c>
      <c r="BE93">
        <v>1.79</v>
      </c>
      <c r="BF93">
        <v>2.16</v>
      </c>
      <c r="BG93">
        <v>1.66</v>
      </c>
      <c r="BH93">
        <v>6.05</v>
      </c>
      <c r="BI93">
        <v>0.57999999999999996</v>
      </c>
      <c r="BJ93">
        <v>1.02</v>
      </c>
      <c r="BK93">
        <v>1.19</v>
      </c>
      <c r="BL93">
        <v>0</v>
      </c>
      <c r="BM93">
        <v>0.08</v>
      </c>
      <c r="BN93">
        <v>2.88</v>
      </c>
      <c r="BO93">
        <v>1.82</v>
      </c>
      <c r="BP93">
        <v>0.25</v>
      </c>
      <c r="BQ93">
        <v>1.91</v>
      </c>
      <c r="BR93">
        <v>2.08</v>
      </c>
      <c r="BS93">
        <v>1.58</v>
      </c>
      <c r="BT93">
        <v>2.7803979999999999</v>
      </c>
      <c r="BU93">
        <v>1.2955490000000001</v>
      </c>
      <c r="BV93">
        <v>1.912582</v>
      </c>
      <c r="BW93">
        <v>1.851707</v>
      </c>
      <c r="BX93">
        <v>1.8676440000000001</v>
      </c>
      <c r="BY93">
        <v>2.5910959999999998</v>
      </c>
      <c r="BZ93">
        <v>1.2817289999999999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5.1303710000000002</v>
      </c>
      <c r="CK93">
        <v>1.77755</v>
      </c>
      <c r="CL93">
        <v>1.286988</v>
      </c>
      <c r="CM93">
        <v>3.3976519999999999</v>
      </c>
      <c r="CN93">
        <v>3.4202469999999998</v>
      </c>
      <c r="CO93">
        <v>4.1457540000000002</v>
      </c>
      <c r="CP93">
        <v>4.1097159999999997</v>
      </c>
      <c r="CQ93">
        <v>3.4202469999999998</v>
      </c>
      <c r="CR93">
        <v>0.32722499999999999</v>
      </c>
      <c r="CS93">
        <v>2.1610779999999998</v>
      </c>
      <c r="CT93">
        <v>0</v>
      </c>
      <c r="CU93">
        <v>0</v>
      </c>
      <c r="CV93">
        <v>0</v>
      </c>
      <c r="CW93">
        <v>2.3098610000000002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77.077393999999998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285.23806200000001</v>
      </c>
      <c r="L94">
        <v>0</v>
      </c>
      <c r="M94">
        <v>45.355356</v>
      </c>
      <c r="N94">
        <v>115.950656</v>
      </c>
      <c r="O94">
        <v>121.545478</v>
      </c>
      <c r="P94">
        <v>120.68910700000001</v>
      </c>
      <c r="Q94">
        <v>0</v>
      </c>
      <c r="R94">
        <v>17.863741000000001</v>
      </c>
      <c r="S94">
        <v>20.688503999999998</v>
      </c>
      <c r="T94">
        <v>0</v>
      </c>
      <c r="U94">
        <v>335.36497500000002</v>
      </c>
      <c r="V94">
        <v>13.003947</v>
      </c>
      <c r="W94">
        <v>33.442137000000002</v>
      </c>
      <c r="X94">
        <v>100.80889999999999</v>
      </c>
      <c r="Y94">
        <v>0</v>
      </c>
      <c r="Z94">
        <v>6.2982019999999999</v>
      </c>
      <c r="AA94">
        <v>0</v>
      </c>
      <c r="AB94">
        <v>0</v>
      </c>
      <c r="AC94">
        <v>0</v>
      </c>
      <c r="AD94">
        <v>8.9583460000000006</v>
      </c>
      <c r="AE94">
        <v>30.283031999999999</v>
      </c>
      <c r="AF94">
        <v>8.709543</v>
      </c>
      <c r="AG94">
        <v>41.574013000000001</v>
      </c>
      <c r="AH94">
        <v>0</v>
      </c>
      <c r="AI94">
        <v>0</v>
      </c>
      <c r="AJ94">
        <v>0</v>
      </c>
      <c r="AK94">
        <v>51.431567000000001</v>
      </c>
      <c r="AL94">
        <v>2.2333639999999999</v>
      </c>
      <c r="AM94">
        <v>0</v>
      </c>
      <c r="AN94">
        <v>0.63485599999999998</v>
      </c>
      <c r="AO94">
        <v>5.3681460000000003</v>
      </c>
      <c r="AP94">
        <v>5.5396840000000003</v>
      </c>
      <c r="AQ94">
        <v>0</v>
      </c>
      <c r="AR94">
        <v>26.523599999999998</v>
      </c>
      <c r="AS94">
        <v>10.341898</v>
      </c>
      <c r="AT94">
        <v>11.402842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77.037393999999992</v>
      </c>
      <c r="BA94">
        <f t="shared" si="4"/>
        <v>1496.2873499999996</v>
      </c>
      <c r="BD94">
        <v>6.96</v>
      </c>
      <c r="BE94">
        <v>1.79</v>
      </c>
      <c r="BF94">
        <v>2.16</v>
      </c>
      <c r="BG94">
        <v>1.66</v>
      </c>
      <c r="BH94">
        <v>6.05</v>
      </c>
      <c r="BI94">
        <v>0.56000000000000005</v>
      </c>
      <c r="BJ94">
        <v>1</v>
      </c>
      <c r="BK94">
        <v>1.19</v>
      </c>
      <c r="BL94">
        <v>0</v>
      </c>
      <c r="BM94">
        <v>0.08</v>
      </c>
      <c r="BN94">
        <v>2.88</v>
      </c>
      <c r="BO94">
        <v>1.82</v>
      </c>
      <c r="BP94">
        <v>0.25</v>
      </c>
      <c r="BQ94">
        <v>1.91</v>
      </c>
      <c r="BR94">
        <v>2.08</v>
      </c>
      <c r="BS94">
        <v>1.58</v>
      </c>
      <c r="BT94">
        <v>2.7803979999999999</v>
      </c>
      <c r="BU94">
        <v>1.2955490000000001</v>
      </c>
      <c r="BV94">
        <v>1.912582</v>
      </c>
      <c r="BW94">
        <v>1.851707</v>
      </c>
      <c r="BX94">
        <v>1.8676440000000001</v>
      </c>
      <c r="BY94">
        <v>2.5910959999999998</v>
      </c>
      <c r="BZ94">
        <v>1.2817289999999999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5.1303710000000002</v>
      </c>
      <c r="CK94">
        <v>1.77755</v>
      </c>
      <c r="CL94">
        <v>1.286988</v>
      </c>
      <c r="CM94">
        <v>3.3976519999999999</v>
      </c>
      <c r="CN94">
        <v>3.4202469999999998</v>
      </c>
      <c r="CO94">
        <v>4.1457540000000002</v>
      </c>
      <c r="CP94">
        <v>4.1097159999999997</v>
      </c>
      <c r="CQ94">
        <v>3.4202469999999998</v>
      </c>
      <c r="CR94">
        <v>0.32722499999999999</v>
      </c>
      <c r="CS94">
        <v>2.1610779999999998</v>
      </c>
      <c r="CT94">
        <v>0</v>
      </c>
      <c r="CU94">
        <v>0</v>
      </c>
      <c r="CV94">
        <v>0</v>
      </c>
      <c r="CW94">
        <v>2.3098610000000002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77.037393999999992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285.23806200000001</v>
      </c>
      <c r="L95">
        <v>0</v>
      </c>
      <c r="M95">
        <v>45.355356</v>
      </c>
      <c r="N95">
        <v>115.950656</v>
      </c>
      <c r="O95">
        <v>121.545478</v>
      </c>
      <c r="P95">
        <v>120.68910700000001</v>
      </c>
      <c r="Q95">
        <v>0</v>
      </c>
      <c r="R95">
        <v>17.863741000000001</v>
      </c>
      <c r="S95">
        <v>20.688503999999998</v>
      </c>
      <c r="T95">
        <v>0</v>
      </c>
      <c r="U95">
        <v>335.36497500000002</v>
      </c>
      <c r="V95">
        <v>13.003947</v>
      </c>
      <c r="W95">
        <v>33.442137000000002</v>
      </c>
      <c r="X95">
        <v>100.80889999999999</v>
      </c>
      <c r="Y95">
        <v>0</v>
      </c>
      <c r="Z95">
        <v>6.2982019999999999</v>
      </c>
      <c r="AA95">
        <v>0</v>
      </c>
      <c r="AB95">
        <v>0</v>
      </c>
      <c r="AC95">
        <v>0</v>
      </c>
      <c r="AD95">
        <v>8.9583460000000006</v>
      </c>
      <c r="AE95">
        <v>30.283031999999999</v>
      </c>
      <c r="AF95">
        <v>8.709543</v>
      </c>
      <c r="AG95">
        <v>41.574013000000001</v>
      </c>
      <c r="AH95">
        <v>0</v>
      </c>
      <c r="AI95">
        <v>0</v>
      </c>
      <c r="AJ95">
        <v>0</v>
      </c>
      <c r="AK95">
        <v>51.431567000000001</v>
      </c>
      <c r="AL95">
        <v>2.2333639999999999</v>
      </c>
      <c r="AM95">
        <v>0</v>
      </c>
      <c r="AN95">
        <v>0.63485599999999998</v>
      </c>
      <c r="AO95">
        <v>5.3681460000000003</v>
      </c>
      <c r="AP95">
        <v>5.5396840000000003</v>
      </c>
      <c r="AQ95">
        <v>0</v>
      </c>
      <c r="AR95">
        <v>12.731328</v>
      </c>
      <c r="AS95">
        <v>10.341898</v>
      </c>
      <c r="AT95">
        <v>10.294231999999999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77.037393999999992</v>
      </c>
      <c r="BA95">
        <f t="shared" si="4"/>
        <v>1481.3864679999997</v>
      </c>
      <c r="BD95">
        <v>6.96</v>
      </c>
      <c r="BE95">
        <v>1.79</v>
      </c>
      <c r="BF95">
        <v>2.16</v>
      </c>
      <c r="BG95">
        <v>1.66</v>
      </c>
      <c r="BH95">
        <v>6.05</v>
      </c>
      <c r="BI95">
        <v>0.56000000000000005</v>
      </c>
      <c r="BJ95">
        <v>1</v>
      </c>
      <c r="BK95">
        <v>1.19</v>
      </c>
      <c r="BL95">
        <v>0</v>
      </c>
      <c r="BM95">
        <v>0.08</v>
      </c>
      <c r="BN95">
        <v>2.88</v>
      </c>
      <c r="BO95">
        <v>1.82</v>
      </c>
      <c r="BP95">
        <v>0.25</v>
      </c>
      <c r="BQ95">
        <v>1.91</v>
      </c>
      <c r="BR95">
        <v>2.08</v>
      </c>
      <c r="BS95">
        <v>1.58</v>
      </c>
      <c r="BT95">
        <v>2.7803979999999999</v>
      </c>
      <c r="BU95">
        <v>1.2955490000000001</v>
      </c>
      <c r="BV95">
        <v>1.912582</v>
      </c>
      <c r="BW95">
        <v>1.851707</v>
      </c>
      <c r="BX95">
        <v>1.8676440000000001</v>
      </c>
      <c r="BY95">
        <v>2.5910959999999998</v>
      </c>
      <c r="BZ95">
        <v>1.2817289999999999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5.1303710000000002</v>
      </c>
      <c r="CK95">
        <v>1.77755</v>
      </c>
      <c r="CL95">
        <v>1.286988</v>
      </c>
      <c r="CM95">
        <v>3.3976519999999999</v>
      </c>
      <c r="CN95">
        <v>3.4202469999999998</v>
      </c>
      <c r="CO95">
        <v>4.1457540000000002</v>
      </c>
      <c r="CP95">
        <v>4.1097159999999997</v>
      </c>
      <c r="CQ95">
        <v>3.4202469999999998</v>
      </c>
      <c r="CR95">
        <v>0.32722499999999999</v>
      </c>
      <c r="CS95">
        <v>2.1610779999999998</v>
      </c>
      <c r="CT95">
        <v>0</v>
      </c>
      <c r="CU95">
        <v>0</v>
      </c>
      <c r="CV95">
        <v>0</v>
      </c>
      <c r="CW95">
        <v>2.3098610000000002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77.037393999999992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285.23806200000001</v>
      </c>
      <c r="L96">
        <v>0</v>
      </c>
      <c r="M96">
        <v>45.355356</v>
      </c>
      <c r="N96">
        <v>115.950656</v>
      </c>
      <c r="O96">
        <v>121.545478</v>
      </c>
      <c r="P96">
        <v>120.68910700000001</v>
      </c>
      <c r="Q96">
        <v>0</v>
      </c>
      <c r="R96">
        <v>17.863741000000001</v>
      </c>
      <c r="S96">
        <v>20.688503999999998</v>
      </c>
      <c r="T96">
        <v>0</v>
      </c>
      <c r="U96">
        <v>335.36497500000002</v>
      </c>
      <c r="V96">
        <v>13.003947</v>
      </c>
      <c r="W96">
        <v>33.442137000000002</v>
      </c>
      <c r="X96">
        <v>100.80889999999999</v>
      </c>
      <c r="Y96">
        <v>0</v>
      </c>
      <c r="Z96">
        <v>6.2982019999999999</v>
      </c>
      <c r="AA96">
        <v>0</v>
      </c>
      <c r="AB96">
        <v>0</v>
      </c>
      <c r="AC96">
        <v>0</v>
      </c>
      <c r="AD96">
        <v>8.9583460000000006</v>
      </c>
      <c r="AE96">
        <v>30.283031999999999</v>
      </c>
      <c r="AF96">
        <v>8.709543</v>
      </c>
      <c r="AG96">
        <v>41.574013000000001</v>
      </c>
      <c r="AH96">
        <v>0</v>
      </c>
      <c r="AI96">
        <v>0</v>
      </c>
      <c r="AJ96">
        <v>0</v>
      </c>
      <c r="AK96">
        <v>51.431567000000001</v>
      </c>
      <c r="AL96">
        <v>2.2333639999999999</v>
      </c>
      <c r="AM96">
        <v>0</v>
      </c>
      <c r="AN96">
        <v>0.63485599999999998</v>
      </c>
      <c r="AO96">
        <v>5.3681460000000003</v>
      </c>
      <c r="AP96">
        <v>5.5396840000000003</v>
      </c>
      <c r="AQ96">
        <v>0</v>
      </c>
      <c r="AR96">
        <v>12.731328</v>
      </c>
      <c r="AS96">
        <v>10.341898</v>
      </c>
      <c r="AT96">
        <v>9.1856220000000004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77.037393999999992</v>
      </c>
      <c r="BA96">
        <f t="shared" si="4"/>
        <v>1480.2778579999997</v>
      </c>
      <c r="BD96">
        <v>6.96</v>
      </c>
      <c r="BE96">
        <v>1.79</v>
      </c>
      <c r="BF96">
        <v>2.16</v>
      </c>
      <c r="BG96">
        <v>1.66</v>
      </c>
      <c r="BH96">
        <v>6.05</v>
      </c>
      <c r="BI96">
        <v>0.56000000000000005</v>
      </c>
      <c r="BJ96">
        <v>1</v>
      </c>
      <c r="BK96">
        <v>1.19</v>
      </c>
      <c r="BL96">
        <v>0</v>
      </c>
      <c r="BM96">
        <v>0.08</v>
      </c>
      <c r="BN96">
        <v>2.88</v>
      </c>
      <c r="BO96">
        <v>1.82</v>
      </c>
      <c r="BP96">
        <v>0.25</v>
      </c>
      <c r="BQ96">
        <v>1.91</v>
      </c>
      <c r="BR96">
        <v>2.08</v>
      </c>
      <c r="BS96">
        <v>1.58</v>
      </c>
      <c r="BT96">
        <v>2.7803979999999999</v>
      </c>
      <c r="BU96">
        <v>1.2955490000000001</v>
      </c>
      <c r="BV96">
        <v>1.912582</v>
      </c>
      <c r="BW96">
        <v>1.851707</v>
      </c>
      <c r="BX96">
        <v>1.8676440000000001</v>
      </c>
      <c r="BY96">
        <v>2.5910959999999998</v>
      </c>
      <c r="BZ96">
        <v>1.2817289999999999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5.1303710000000002</v>
      </c>
      <c r="CK96">
        <v>1.77755</v>
      </c>
      <c r="CL96">
        <v>1.286988</v>
      </c>
      <c r="CM96">
        <v>3.3976519999999999</v>
      </c>
      <c r="CN96">
        <v>3.4202469999999998</v>
      </c>
      <c r="CO96">
        <v>4.1457540000000002</v>
      </c>
      <c r="CP96">
        <v>4.1097159999999997</v>
      </c>
      <c r="CQ96">
        <v>3.4202469999999998</v>
      </c>
      <c r="CR96">
        <v>0.32722499999999999</v>
      </c>
      <c r="CS96">
        <v>2.1610779999999998</v>
      </c>
      <c r="CT96">
        <v>0</v>
      </c>
      <c r="CU96">
        <v>0</v>
      </c>
      <c r="CV96">
        <v>0</v>
      </c>
      <c r="CW96">
        <v>2.3098610000000002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77.037393999999992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285.23806200000001</v>
      </c>
      <c r="L97">
        <v>0</v>
      </c>
      <c r="M97">
        <v>45.355356</v>
      </c>
      <c r="N97">
        <v>115.950656</v>
      </c>
      <c r="O97">
        <v>121.545478</v>
      </c>
      <c r="P97">
        <v>120.68910700000001</v>
      </c>
      <c r="Q97">
        <v>0</v>
      </c>
      <c r="R97">
        <v>17.863741000000001</v>
      </c>
      <c r="S97">
        <v>20.688503999999998</v>
      </c>
      <c r="T97">
        <v>0</v>
      </c>
      <c r="U97">
        <v>335.36497500000002</v>
      </c>
      <c r="V97">
        <v>13.003947</v>
      </c>
      <c r="W97">
        <v>33.442137000000002</v>
      </c>
      <c r="X97">
        <v>100.80889999999999</v>
      </c>
      <c r="Y97">
        <v>0</v>
      </c>
      <c r="Z97">
        <v>6.2982019999999999</v>
      </c>
      <c r="AA97">
        <v>0</v>
      </c>
      <c r="AB97">
        <v>0</v>
      </c>
      <c r="AC97">
        <v>0</v>
      </c>
      <c r="AD97">
        <v>8.9583460000000006</v>
      </c>
      <c r="AE97">
        <v>30.283031999999999</v>
      </c>
      <c r="AF97">
        <v>8.709543</v>
      </c>
      <c r="AG97">
        <v>41.574013000000001</v>
      </c>
      <c r="AH97">
        <v>0</v>
      </c>
      <c r="AI97">
        <v>0</v>
      </c>
      <c r="AJ97">
        <v>0</v>
      </c>
      <c r="AK97">
        <v>51.431567000000001</v>
      </c>
      <c r="AL97">
        <v>2.2333639999999999</v>
      </c>
      <c r="AM97">
        <v>0</v>
      </c>
      <c r="AN97">
        <v>0.63485599999999998</v>
      </c>
      <c r="AO97">
        <v>5.3681460000000003</v>
      </c>
      <c r="AP97">
        <v>5.5396840000000003</v>
      </c>
      <c r="AQ97">
        <v>0</v>
      </c>
      <c r="AR97">
        <v>12.731328</v>
      </c>
      <c r="AS97">
        <v>10.341898</v>
      </c>
      <c r="AT97">
        <v>9.1856220000000004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77.037393999999992</v>
      </c>
      <c r="BA97">
        <f t="shared" si="4"/>
        <v>1480.2778579999997</v>
      </c>
      <c r="BD97">
        <v>6.96</v>
      </c>
      <c r="BE97">
        <v>1.79</v>
      </c>
      <c r="BF97">
        <v>2.16</v>
      </c>
      <c r="BG97">
        <v>1.66</v>
      </c>
      <c r="BH97">
        <v>6.05</v>
      </c>
      <c r="BI97">
        <v>0.56000000000000005</v>
      </c>
      <c r="BJ97">
        <v>1</v>
      </c>
      <c r="BK97">
        <v>1.19</v>
      </c>
      <c r="BL97">
        <v>0</v>
      </c>
      <c r="BM97">
        <v>0.08</v>
      </c>
      <c r="BN97">
        <v>2.88</v>
      </c>
      <c r="BO97">
        <v>1.82</v>
      </c>
      <c r="BP97">
        <v>0.25</v>
      </c>
      <c r="BQ97">
        <v>1.91</v>
      </c>
      <c r="BR97">
        <v>2.08</v>
      </c>
      <c r="BS97">
        <v>1.58</v>
      </c>
      <c r="BT97">
        <v>2.7803979999999999</v>
      </c>
      <c r="BU97">
        <v>1.2955490000000001</v>
      </c>
      <c r="BV97">
        <v>1.912582</v>
      </c>
      <c r="BW97">
        <v>1.851707</v>
      </c>
      <c r="BX97">
        <v>1.8676440000000001</v>
      </c>
      <c r="BY97">
        <v>2.5910959999999998</v>
      </c>
      <c r="BZ97">
        <v>1.2817289999999999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5.1303710000000002</v>
      </c>
      <c r="CK97">
        <v>1.77755</v>
      </c>
      <c r="CL97">
        <v>1.286988</v>
      </c>
      <c r="CM97">
        <v>3.3976519999999999</v>
      </c>
      <c r="CN97">
        <v>3.4202469999999998</v>
      </c>
      <c r="CO97">
        <v>4.1457540000000002</v>
      </c>
      <c r="CP97">
        <v>4.1097159999999997</v>
      </c>
      <c r="CQ97">
        <v>3.4202469999999998</v>
      </c>
      <c r="CR97">
        <v>0.32722499999999999</v>
      </c>
      <c r="CS97">
        <v>2.1610779999999998</v>
      </c>
      <c r="CT97">
        <v>0</v>
      </c>
      <c r="CU97">
        <v>0</v>
      </c>
      <c r="CV97">
        <v>0</v>
      </c>
      <c r="CW97">
        <v>2.3098610000000002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77.037393999999992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285.23806200000001</v>
      </c>
      <c r="L98">
        <v>0</v>
      </c>
      <c r="M98">
        <v>45.355356</v>
      </c>
      <c r="N98">
        <v>115.950656</v>
      </c>
      <c r="O98">
        <v>121.545478</v>
      </c>
      <c r="P98">
        <v>120.68910700000001</v>
      </c>
      <c r="Q98">
        <v>0</v>
      </c>
      <c r="R98">
        <v>17.863741000000001</v>
      </c>
      <c r="S98">
        <v>20.688503999999998</v>
      </c>
      <c r="T98">
        <v>0</v>
      </c>
      <c r="U98">
        <v>335.36497500000002</v>
      </c>
      <c r="V98">
        <v>13.003947</v>
      </c>
      <c r="W98">
        <v>33.442137000000002</v>
      </c>
      <c r="X98">
        <v>100.80889999999999</v>
      </c>
      <c r="Y98">
        <v>0</v>
      </c>
      <c r="Z98">
        <v>6.2982019999999999</v>
      </c>
      <c r="AA98">
        <v>0</v>
      </c>
      <c r="AB98">
        <v>0</v>
      </c>
      <c r="AC98">
        <v>0</v>
      </c>
      <c r="AD98">
        <v>8.9583460000000006</v>
      </c>
      <c r="AE98">
        <v>30.283031999999999</v>
      </c>
      <c r="AF98">
        <v>8.709543</v>
      </c>
      <c r="AG98">
        <v>41.574013000000001</v>
      </c>
      <c r="AH98">
        <v>0</v>
      </c>
      <c r="AI98">
        <v>0</v>
      </c>
      <c r="AJ98">
        <v>0</v>
      </c>
      <c r="AK98">
        <v>51.431567000000001</v>
      </c>
      <c r="AL98">
        <v>2.2333639999999999</v>
      </c>
      <c r="AM98">
        <v>0</v>
      </c>
      <c r="AN98">
        <v>0.63485599999999998</v>
      </c>
      <c r="AO98">
        <v>5.3681460000000003</v>
      </c>
      <c r="AP98">
        <v>5.5396840000000003</v>
      </c>
      <c r="AQ98">
        <v>0</v>
      </c>
      <c r="AR98">
        <v>12.731328</v>
      </c>
      <c r="AS98">
        <v>10.341898</v>
      </c>
      <c r="AT98">
        <v>9.1856220000000004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77.037393999999992</v>
      </c>
      <c r="BA98">
        <f t="shared" si="4"/>
        <v>1480.2778579999997</v>
      </c>
      <c r="BD98">
        <v>6.96</v>
      </c>
      <c r="BE98">
        <v>1.79</v>
      </c>
      <c r="BF98">
        <v>2.16</v>
      </c>
      <c r="BG98">
        <v>1.66</v>
      </c>
      <c r="BH98">
        <v>6.05</v>
      </c>
      <c r="BI98">
        <v>0.56000000000000005</v>
      </c>
      <c r="BJ98">
        <v>1</v>
      </c>
      <c r="BK98">
        <v>1.19</v>
      </c>
      <c r="BL98">
        <v>0</v>
      </c>
      <c r="BM98">
        <v>0.08</v>
      </c>
      <c r="BN98">
        <v>2.88</v>
      </c>
      <c r="BO98">
        <v>1.82</v>
      </c>
      <c r="BP98">
        <v>0.25</v>
      </c>
      <c r="BQ98">
        <v>1.91</v>
      </c>
      <c r="BR98">
        <v>2.08</v>
      </c>
      <c r="BS98">
        <v>1.58</v>
      </c>
      <c r="BT98">
        <v>2.7803979999999999</v>
      </c>
      <c r="BU98">
        <v>1.2955490000000001</v>
      </c>
      <c r="BV98">
        <v>1.912582</v>
      </c>
      <c r="BW98">
        <v>1.851707</v>
      </c>
      <c r="BX98">
        <v>1.8676440000000001</v>
      </c>
      <c r="BY98">
        <v>2.5910959999999998</v>
      </c>
      <c r="BZ98">
        <v>1.2817289999999999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5.1303710000000002</v>
      </c>
      <c r="CK98">
        <v>1.77755</v>
      </c>
      <c r="CL98">
        <v>1.286988</v>
      </c>
      <c r="CM98">
        <v>3.3976519999999999</v>
      </c>
      <c r="CN98">
        <v>3.4202469999999998</v>
      </c>
      <c r="CO98">
        <v>4.1457540000000002</v>
      </c>
      <c r="CP98">
        <v>4.1097159999999997</v>
      </c>
      <c r="CQ98">
        <v>3.4202469999999998</v>
      </c>
      <c r="CR98">
        <v>0.32722499999999999</v>
      </c>
      <c r="CS98">
        <v>2.1610779999999998</v>
      </c>
      <c r="CT98">
        <v>0</v>
      </c>
      <c r="CU98">
        <v>0</v>
      </c>
      <c r="CV98">
        <v>0</v>
      </c>
      <c r="CW98">
        <v>2.3098610000000002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77.037393999999992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4.8049999999999997E-4</v>
      </c>
      <c r="E99">
        <f t="shared" si="6"/>
        <v>0</v>
      </c>
      <c r="F99">
        <f t="shared" si="6"/>
        <v>0</v>
      </c>
      <c r="G99">
        <f t="shared" si="6"/>
        <v>1.9219999999999999E-3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7.0439470280000034</v>
      </c>
      <c r="L99">
        <f t="shared" si="6"/>
        <v>0</v>
      </c>
      <c r="M99">
        <f t="shared" si="6"/>
        <v>1.0885285440000005</v>
      </c>
      <c r="N99">
        <f t="shared" si="6"/>
        <v>2.7828157440000054</v>
      </c>
      <c r="O99">
        <f t="shared" si="6"/>
        <v>2.9170914720000001</v>
      </c>
      <c r="P99">
        <f t="shared" si="6"/>
        <v>2.8965385680000026</v>
      </c>
      <c r="Q99">
        <f t="shared" si="6"/>
        <v>0</v>
      </c>
      <c r="R99">
        <f t="shared" si="6"/>
        <v>0.42464849674999983</v>
      </c>
      <c r="S99">
        <f t="shared" si="6"/>
        <v>0.51497495050000031</v>
      </c>
      <c r="T99">
        <f t="shared" si="6"/>
        <v>0</v>
      </c>
      <c r="U99">
        <f t="shared" si="6"/>
        <v>8.0487594000000087</v>
      </c>
      <c r="V99">
        <f t="shared" si="6"/>
        <v>0.26305372250000003</v>
      </c>
      <c r="W99">
        <f t="shared" si="6"/>
        <v>0.92190811324999999</v>
      </c>
      <c r="X99">
        <f t="shared" si="6"/>
        <v>2.1739266322500006</v>
      </c>
      <c r="Y99">
        <f t="shared" si="6"/>
        <v>0</v>
      </c>
      <c r="Z99">
        <f t="shared" si="6"/>
        <v>0.10549409050000004</v>
      </c>
      <c r="AA99">
        <f t="shared" si="6"/>
        <v>0.15182661249999999</v>
      </c>
      <c r="AB99">
        <f t="shared" si="6"/>
        <v>0.18506366275</v>
      </c>
      <c r="AC99">
        <f t="shared" si="6"/>
        <v>0.14761006000000002</v>
      </c>
      <c r="AD99">
        <f t="shared" si="6"/>
        <v>0.25018453050000006</v>
      </c>
      <c r="AE99">
        <f t="shared" si="6"/>
        <v>0.41257097975000029</v>
      </c>
      <c r="AF99">
        <f t="shared" si="6"/>
        <v>0.17999722200000023</v>
      </c>
      <c r="AG99">
        <f t="shared" si="6"/>
        <v>0.99777631199999872</v>
      </c>
      <c r="AH99">
        <f t="shared" si="6"/>
        <v>0.87074191850000038</v>
      </c>
      <c r="AI99">
        <f t="shared" si="6"/>
        <v>7.85744835E-2</v>
      </c>
      <c r="AJ99">
        <f t="shared" si="6"/>
        <v>0</v>
      </c>
      <c r="AK99">
        <f t="shared" si="6"/>
        <v>1.2343576079999996</v>
      </c>
      <c r="AL99">
        <f t="shared" si="6"/>
        <v>0.35370902349999944</v>
      </c>
      <c r="AM99">
        <f t="shared" si="6"/>
        <v>7.8635133999999995E-2</v>
      </c>
      <c r="AN99">
        <f t="shared" si="6"/>
        <v>1.5404591999999986E-2</v>
      </c>
      <c r="AO99">
        <f t="shared" si="6"/>
        <v>9.7191695999999939E-2</v>
      </c>
      <c r="AP99">
        <f t="shared" si="6"/>
        <v>0.14033866825000005</v>
      </c>
      <c r="AQ99">
        <f t="shared" si="6"/>
        <v>0.34980399999999989</v>
      </c>
      <c r="AR99">
        <f t="shared" si="6"/>
        <v>0.44320935599999967</v>
      </c>
      <c r="AS99">
        <f t="shared" si="6"/>
        <v>0.33740441449999942</v>
      </c>
      <c r="AT99">
        <f t="shared" si="6"/>
        <v>0.30408243275000041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1.8577963812499996</v>
      </c>
      <c r="BA99">
        <f t="shared" si="4"/>
        <v>37.670368349500031</v>
      </c>
      <c r="BD99">
        <f t="shared" ref="BD99:DJ99" si="7">SUM(BD3:BD98)/4000</f>
        <v>0.16704000000000005</v>
      </c>
      <c r="BE99">
        <f t="shared" si="7"/>
        <v>4.2959999999999998E-2</v>
      </c>
      <c r="BF99">
        <f t="shared" si="7"/>
        <v>5.1839999999999935E-2</v>
      </c>
      <c r="BG99">
        <f t="shared" si="7"/>
        <v>3.9839999999999938E-2</v>
      </c>
      <c r="BH99">
        <f t="shared" si="7"/>
        <v>0.14520000000000005</v>
      </c>
      <c r="BI99">
        <f t="shared" si="7"/>
        <v>1.4342500000000008E-2</v>
      </c>
      <c r="BJ99">
        <f t="shared" si="7"/>
        <v>2.30525E-2</v>
      </c>
      <c r="BK99">
        <f t="shared" si="7"/>
        <v>2.8559999999999964E-2</v>
      </c>
      <c r="BL99">
        <f t="shared" si="7"/>
        <v>0</v>
      </c>
      <c r="BM99">
        <f t="shared" si="7"/>
        <v>1.9200000000000013E-3</v>
      </c>
      <c r="BN99">
        <f t="shared" si="7"/>
        <v>7.1264999999999926E-2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4.9920000000000089E-2</v>
      </c>
      <c r="BS99">
        <f t="shared" si="7"/>
        <v>3.7920000000000016E-2</v>
      </c>
      <c r="BT99">
        <f t="shared" si="7"/>
        <v>6.6729551999999914E-2</v>
      </c>
      <c r="BU99">
        <f t="shared" si="7"/>
        <v>3.109317199999995E-2</v>
      </c>
      <c r="BV99">
        <f t="shared" si="7"/>
        <v>4.6036162999999922E-2</v>
      </c>
      <c r="BW99">
        <f t="shared" si="7"/>
        <v>4.444096800000006E-2</v>
      </c>
      <c r="BX99">
        <f t="shared" si="7"/>
        <v>4.4823456000000067E-2</v>
      </c>
      <c r="BY99">
        <f t="shared" si="7"/>
        <v>6.218630399999988E-2</v>
      </c>
      <c r="BZ99">
        <f t="shared" si="7"/>
        <v>3.0761495999999972E-2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0.11681439725000008</v>
      </c>
      <c r="CK99">
        <f t="shared" si="7"/>
        <v>4.2661199999999989E-2</v>
      </c>
      <c r="CL99">
        <f t="shared" si="7"/>
        <v>3.0887711999999935E-2</v>
      </c>
      <c r="CM99">
        <f t="shared" si="7"/>
        <v>8.1543647999999885E-2</v>
      </c>
      <c r="CN99">
        <f t="shared" si="7"/>
        <v>8.2085928000000016E-2</v>
      </c>
      <c r="CO99">
        <f t="shared" si="7"/>
        <v>9.9498096000000161E-2</v>
      </c>
      <c r="CP99">
        <f t="shared" si="7"/>
        <v>9.8633183999999888E-2</v>
      </c>
      <c r="CQ99">
        <f t="shared" si="7"/>
        <v>8.2085928000000016E-2</v>
      </c>
      <c r="CR99">
        <f t="shared" si="7"/>
        <v>7.8533999999999861E-3</v>
      </c>
      <c r="CS99">
        <f t="shared" si="7"/>
        <v>5.186587200000007E-2</v>
      </c>
      <c r="CT99">
        <f t="shared" si="7"/>
        <v>3.2918082499999997E-3</v>
      </c>
      <c r="CU99">
        <f t="shared" si="7"/>
        <v>4.9779802500000015E-3</v>
      </c>
      <c r="CV99">
        <f t="shared" si="7"/>
        <v>4.7094525000000026E-3</v>
      </c>
      <c r="CW99">
        <f t="shared" si="7"/>
        <v>5.5436664000000108E-2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1.8577963812499996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176.79</v>
      </c>
      <c r="C3" s="75">
        <v>55.37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35.07</v>
      </c>
      <c r="J3">
        <v>270.27999999999997</v>
      </c>
      <c r="K3">
        <v>100.66</v>
      </c>
      <c r="L3">
        <v>2.12</v>
      </c>
      <c r="M3">
        <v>2.0699999999999998</v>
      </c>
      <c r="N3" s="135">
        <v>0</v>
      </c>
      <c r="O3" s="135">
        <v>0</v>
      </c>
      <c r="P3" s="135">
        <v>0</v>
      </c>
      <c r="Q3">
        <v>2.14</v>
      </c>
      <c r="R3">
        <v>0</v>
      </c>
      <c r="S3">
        <v>2.54</v>
      </c>
      <c r="T3">
        <v>22.9</v>
      </c>
      <c r="U3">
        <v>7.63</v>
      </c>
      <c r="V3">
        <v>7.63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3.14</v>
      </c>
      <c r="AD3">
        <v>15.26</v>
      </c>
      <c r="AE3">
        <v>15.26</v>
      </c>
      <c r="AF3">
        <v>1.73</v>
      </c>
    </row>
    <row r="4" spans="1:32">
      <c r="A4" t="s">
        <v>46</v>
      </c>
      <c r="B4" s="75">
        <v>176.79</v>
      </c>
      <c r="C4" s="75">
        <v>55.37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35.07</v>
      </c>
      <c r="J4">
        <v>270.27999999999997</v>
      </c>
      <c r="K4">
        <v>100.66</v>
      </c>
      <c r="L4">
        <v>2.12</v>
      </c>
      <c r="M4">
        <v>2.14</v>
      </c>
      <c r="N4" s="135">
        <v>0</v>
      </c>
      <c r="O4" s="135">
        <v>0</v>
      </c>
      <c r="P4" s="135">
        <v>0</v>
      </c>
      <c r="Q4">
        <v>2.14</v>
      </c>
      <c r="R4">
        <v>0</v>
      </c>
      <c r="S4">
        <v>2.54</v>
      </c>
      <c r="T4">
        <v>22.39</v>
      </c>
      <c r="U4">
        <v>7.46</v>
      </c>
      <c r="V4">
        <v>7.47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3.12</v>
      </c>
      <c r="AD4">
        <v>14.65</v>
      </c>
      <c r="AE4">
        <v>14.65</v>
      </c>
      <c r="AF4">
        <v>1.73</v>
      </c>
    </row>
    <row r="5" spans="1:32">
      <c r="A5" t="s">
        <v>47</v>
      </c>
      <c r="B5" s="75">
        <v>176.79</v>
      </c>
      <c r="C5" s="75">
        <v>55.37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35.07</v>
      </c>
      <c r="J5">
        <v>270.27999999999997</v>
      </c>
      <c r="K5">
        <v>86.49</v>
      </c>
      <c r="L5">
        <v>2.12</v>
      </c>
      <c r="M5">
        <v>2.14</v>
      </c>
      <c r="N5" s="135">
        <v>0</v>
      </c>
      <c r="O5" s="135">
        <v>0</v>
      </c>
      <c r="P5" s="135">
        <v>0</v>
      </c>
      <c r="Q5">
        <v>2.14</v>
      </c>
      <c r="R5">
        <v>0</v>
      </c>
      <c r="S5">
        <v>2.54</v>
      </c>
      <c r="T5">
        <v>21.84</v>
      </c>
      <c r="U5">
        <v>7.28</v>
      </c>
      <c r="V5">
        <v>7.29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3.09</v>
      </c>
      <c r="AD5">
        <v>13.95</v>
      </c>
      <c r="AE5">
        <v>13.95</v>
      </c>
      <c r="AF5">
        <v>1.73</v>
      </c>
    </row>
    <row r="6" spans="1:32">
      <c r="A6" t="s">
        <v>48</v>
      </c>
      <c r="B6" s="75">
        <v>176.79</v>
      </c>
      <c r="C6" s="75">
        <v>55.37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35.07</v>
      </c>
      <c r="J6">
        <v>270.27999999999997</v>
      </c>
      <c r="K6">
        <v>81.680000000000007</v>
      </c>
      <c r="L6">
        <v>2.12</v>
      </c>
      <c r="M6">
        <v>2.0699999999999998</v>
      </c>
      <c r="N6" s="135">
        <v>0</v>
      </c>
      <c r="O6" s="135">
        <v>0</v>
      </c>
      <c r="P6" s="135">
        <v>0</v>
      </c>
      <c r="Q6">
        <v>2.14</v>
      </c>
      <c r="R6">
        <v>0</v>
      </c>
      <c r="S6">
        <v>2.54</v>
      </c>
      <c r="T6">
        <v>21.28</v>
      </c>
      <c r="U6">
        <v>7.1</v>
      </c>
      <c r="V6">
        <v>7.09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3.05</v>
      </c>
      <c r="AD6">
        <v>13.22</v>
      </c>
      <c r="AE6">
        <v>13.22</v>
      </c>
      <c r="AF6">
        <v>1.73</v>
      </c>
    </row>
    <row r="7" spans="1:32">
      <c r="A7" t="s">
        <v>49</v>
      </c>
      <c r="B7" s="75">
        <v>176.79</v>
      </c>
      <c r="C7" s="75">
        <v>55.37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35.07</v>
      </c>
      <c r="J7">
        <v>270.27999999999997</v>
      </c>
      <c r="K7">
        <v>76.88</v>
      </c>
      <c r="L7">
        <v>2.12</v>
      </c>
      <c r="M7">
        <v>2.08</v>
      </c>
      <c r="N7" s="135">
        <v>0</v>
      </c>
      <c r="O7" s="135">
        <v>0</v>
      </c>
      <c r="P7" s="135">
        <v>0</v>
      </c>
      <c r="Q7">
        <v>2.14</v>
      </c>
      <c r="R7">
        <v>0</v>
      </c>
      <c r="S7">
        <v>2.54</v>
      </c>
      <c r="T7">
        <v>20.78</v>
      </c>
      <c r="U7">
        <v>6.93</v>
      </c>
      <c r="V7">
        <v>6.92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</v>
      </c>
      <c r="AD7">
        <v>12.37</v>
      </c>
      <c r="AE7">
        <v>12.37</v>
      </c>
      <c r="AF7">
        <v>1.73</v>
      </c>
    </row>
    <row r="8" spans="1:32">
      <c r="A8" t="s">
        <v>50</v>
      </c>
      <c r="B8" s="75">
        <v>176.79</v>
      </c>
      <c r="C8" s="75">
        <v>55.37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35.07</v>
      </c>
      <c r="J8">
        <v>270.27999999999997</v>
      </c>
      <c r="K8">
        <v>100.66</v>
      </c>
      <c r="L8">
        <v>2.12</v>
      </c>
      <c r="M8">
        <v>2.16</v>
      </c>
      <c r="N8" s="135">
        <v>0</v>
      </c>
      <c r="O8" s="135">
        <v>0</v>
      </c>
      <c r="P8" s="135">
        <v>0</v>
      </c>
      <c r="Q8">
        <v>2.14</v>
      </c>
      <c r="R8">
        <v>0</v>
      </c>
      <c r="S8">
        <v>2.54</v>
      </c>
      <c r="T8">
        <v>20.11</v>
      </c>
      <c r="U8">
        <v>6.7</v>
      </c>
      <c r="V8">
        <v>6.7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2.98</v>
      </c>
      <c r="AD8">
        <v>12.15</v>
      </c>
      <c r="AE8">
        <v>12.15</v>
      </c>
      <c r="AF8">
        <v>1.73</v>
      </c>
    </row>
    <row r="9" spans="1:32">
      <c r="A9" t="s">
        <v>51</v>
      </c>
      <c r="B9" s="75">
        <v>176.79</v>
      </c>
      <c r="C9" s="75">
        <v>55.37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35.07</v>
      </c>
      <c r="J9">
        <v>270.27999999999997</v>
      </c>
      <c r="K9">
        <v>71.83</v>
      </c>
      <c r="L9">
        <v>2.12</v>
      </c>
      <c r="M9">
        <v>2.21</v>
      </c>
      <c r="N9" s="135">
        <v>0</v>
      </c>
      <c r="O9" s="135">
        <v>0</v>
      </c>
      <c r="P9" s="135">
        <v>0</v>
      </c>
      <c r="Q9">
        <v>2.14</v>
      </c>
      <c r="R9">
        <v>0</v>
      </c>
      <c r="S9">
        <v>2.54</v>
      </c>
      <c r="T9">
        <v>19.61</v>
      </c>
      <c r="U9">
        <v>6.54</v>
      </c>
      <c r="V9">
        <v>6.53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2.97</v>
      </c>
      <c r="AD9">
        <v>11.85</v>
      </c>
      <c r="AE9">
        <v>11.85</v>
      </c>
      <c r="AF9">
        <v>1.73</v>
      </c>
    </row>
    <row r="10" spans="1:32">
      <c r="A10" t="s">
        <v>52</v>
      </c>
      <c r="B10" s="75">
        <v>176.79</v>
      </c>
      <c r="C10" s="75">
        <v>55.37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35.07</v>
      </c>
      <c r="J10">
        <v>270.27999999999997</v>
      </c>
      <c r="K10">
        <v>50.93</v>
      </c>
      <c r="L10">
        <v>2.12</v>
      </c>
      <c r="M10">
        <v>2.2200000000000002</v>
      </c>
      <c r="N10" s="135">
        <v>0</v>
      </c>
      <c r="O10" s="135">
        <v>0</v>
      </c>
      <c r="P10" s="135">
        <v>0</v>
      </c>
      <c r="Q10">
        <v>2.14</v>
      </c>
      <c r="R10">
        <v>0</v>
      </c>
      <c r="S10">
        <v>2.54</v>
      </c>
      <c r="T10">
        <v>18.88</v>
      </c>
      <c r="U10">
        <v>6.29</v>
      </c>
      <c r="V10">
        <v>6.3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2.96</v>
      </c>
      <c r="AD10">
        <v>15.19</v>
      </c>
      <c r="AE10">
        <v>15.19</v>
      </c>
      <c r="AF10">
        <v>1.73</v>
      </c>
    </row>
    <row r="11" spans="1:32">
      <c r="A11" t="s">
        <v>53</v>
      </c>
      <c r="B11" s="75">
        <v>176.79</v>
      </c>
      <c r="C11" s="75">
        <v>55.37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35.07</v>
      </c>
      <c r="J11">
        <v>270.27999999999997</v>
      </c>
      <c r="K11">
        <v>50.93</v>
      </c>
      <c r="L11">
        <v>2.12</v>
      </c>
      <c r="M11">
        <v>2.2200000000000002</v>
      </c>
      <c r="N11" s="135">
        <v>0</v>
      </c>
      <c r="O11" s="135">
        <v>0</v>
      </c>
      <c r="P11" s="135">
        <v>0</v>
      </c>
      <c r="Q11">
        <v>2.0699999999999998</v>
      </c>
      <c r="R11">
        <v>0</v>
      </c>
      <c r="S11">
        <v>2.54</v>
      </c>
      <c r="T11">
        <v>20.350000000000001</v>
      </c>
      <c r="U11">
        <v>6.78</v>
      </c>
      <c r="V11">
        <v>6.79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</v>
      </c>
      <c r="AD11">
        <v>15.35</v>
      </c>
      <c r="AE11">
        <v>15.35</v>
      </c>
      <c r="AF11">
        <v>1.73</v>
      </c>
    </row>
    <row r="12" spans="1:32">
      <c r="A12" t="s">
        <v>54</v>
      </c>
      <c r="B12" s="75">
        <v>176.79</v>
      </c>
      <c r="C12" s="75">
        <v>55.37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35.07</v>
      </c>
      <c r="J12">
        <v>270.27999999999997</v>
      </c>
      <c r="K12">
        <v>50.93</v>
      </c>
      <c r="L12">
        <v>2.12</v>
      </c>
      <c r="M12">
        <v>2.2200000000000002</v>
      </c>
      <c r="N12" s="135">
        <v>0</v>
      </c>
      <c r="O12" s="135">
        <v>0</v>
      </c>
      <c r="P12" s="135">
        <v>0</v>
      </c>
      <c r="Q12">
        <v>2.0699999999999998</v>
      </c>
      <c r="R12">
        <v>0</v>
      </c>
      <c r="S12">
        <v>2.54</v>
      </c>
      <c r="T12">
        <v>19.73</v>
      </c>
      <c r="U12">
        <v>6.58</v>
      </c>
      <c r="V12">
        <v>6.57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2.86</v>
      </c>
      <c r="AD12">
        <v>15.57</v>
      </c>
      <c r="AE12">
        <v>15.57</v>
      </c>
      <c r="AF12">
        <v>1.73</v>
      </c>
    </row>
    <row r="13" spans="1:32">
      <c r="A13" t="s">
        <v>55</v>
      </c>
      <c r="B13" s="75">
        <v>176.79</v>
      </c>
      <c r="C13" s="75">
        <v>55.37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35.07</v>
      </c>
      <c r="J13">
        <v>270.27999999999997</v>
      </c>
      <c r="K13">
        <v>50.93</v>
      </c>
      <c r="L13">
        <v>2.12</v>
      </c>
      <c r="M13">
        <v>2.2400000000000002</v>
      </c>
      <c r="N13" s="135">
        <v>0</v>
      </c>
      <c r="O13" s="135">
        <v>0</v>
      </c>
      <c r="P13" s="135">
        <v>0</v>
      </c>
      <c r="Q13">
        <v>2.0699999999999998</v>
      </c>
      <c r="R13">
        <v>0</v>
      </c>
      <c r="S13">
        <v>2.54</v>
      </c>
      <c r="T13">
        <v>19.55</v>
      </c>
      <c r="U13">
        <v>6.52</v>
      </c>
      <c r="V13">
        <v>6.51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2.85</v>
      </c>
      <c r="AD13">
        <v>15.85</v>
      </c>
      <c r="AE13">
        <v>15.85</v>
      </c>
      <c r="AF13">
        <v>1.73</v>
      </c>
    </row>
    <row r="14" spans="1:32">
      <c r="A14" t="s">
        <v>56</v>
      </c>
      <c r="B14" s="75">
        <v>176.79</v>
      </c>
      <c r="C14" s="75">
        <v>55.37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35.07</v>
      </c>
      <c r="J14">
        <v>270.27999999999997</v>
      </c>
      <c r="K14">
        <v>76.88</v>
      </c>
      <c r="L14">
        <v>2.12</v>
      </c>
      <c r="M14">
        <v>2.2599999999999998</v>
      </c>
      <c r="N14" s="135">
        <v>0</v>
      </c>
      <c r="O14" s="135">
        <v>0</v>
      </c>
      <c r="P14" s="135">
        <v>0</v>
      </c>
      <c r="Q14">
        <v>2.0699999999999998</v>
      </c>
      <c r="R14">
        <v>0</v>
      </c>
      <c r="S14">
        <v>2.54</v>
      </c>
      <c r="T14">
        <v>29.94</v>
      </c>
      <c r="U14">
        <v>9.98</v>
      </c>
      <c r="V14">
        <v>9.99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2.88</v>
      </c>
      <c r="AD14">
        <v>16.18</v>
      </c>
      <c r="AE14">
        <v>16.18</v>
      </c>
      <c r="AF14">
        <v>1.73</v>
      </c>
    </row>
    <row r="15" spans="1:32">
      <c r="A15" t="s">
        <v>57</v>
      </c>
      <c r="B15" s="75">
        <v>128.74</v>
      </c>
      <c r="C15" s="75">
        <v>55.37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35.07</v>
      </c>
      <c r="J15">
        <v>270.27999999999997</v>
      </c>
      <c r="K15">
        <v>50.93</v>
      </c>
      <c r="L15">
        <v>2.0499999999999998</v>
      </c>
      <c r="M15">
        <v>2.08</v>
      </c>
      <c r="N15" s="135">
        <v>0</v>
      </c>
      <c r="O15" s="135">
        <v>0</v>
      </c>
      <c r="P15" s="135">
        <v>0</v>
      </c>
      <c r="Q15">
        <v>2.0699999999999998</v>
      </c>
      <c r="R15">
        <v>0</v>
      </c>
      <c r="S15">
        <v>2.54</v>
      </c>
      <c r="T15">
        <v>29.73</v>
      </c>
      <c r="U15">
        <v>9.91</v>
      </c>
      <c r="V15">
        <v>9.9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</v>
      </c>
      <c r="AD15">
        <v>11.55</v>
      </c>
      <c r="AE15">
        <v>11.55</v>
      </c>
      <c r="AF15">
        <v>1.73</v>
      </c>
    </row>
    <row r="16" spans="1:32">
      <c r="A16" t="s">
        <v>58</v>
      </c>
      <c r="B16" s="75">
        <v>112.18</v>
      </c>
      <c r="C16" s="75">
        <v>55.37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35.07</v>
      </c>
      <c r="J16">
        <v>270.27999999999997</v>
      </c>
      <c r="K16">
        <v>50.93</v>
      </c>
      <c r="L16">
        <v>2.0499999999999998</v>
      </c>
      <c r="M16">
        <v>2.0699999999999998</v>
      </c>
      <c r="N16" s="135">
        <v>0</v>
      </c>
      <c r="O16" s="135">
        <v>0</v>
      </c>
      <c r="P16" s="135">
        <v>0</v>
      </c>
      <c r="Q16">
        <v>2.0699999999999998</v>
      </c>
      <c r="R16">
        <v>0</v>
      </c>
      <c r="S16">
        <v>2.54</v>
      </c>
      <c r="T16">
        <v>29.76</v>
      </c>
      <c r="U16">
        <v>9.92</v>
      </c>
      <c r="V16">
        <v>9.93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2.96</v>
      </c>
      <c r="AD16">
        <v>11.55</v>
      </c>
      <c r="AE16">
        <v>11.55</v>
      </c>
      <c r="AF16">
        <v>1.73</v>
      </c>
    </row>
    <row r="17" spans="1:32">
      <c r="A17" t="s">
        <v>59</v>
      </c>
      <c r="B17" s="75">
        <v>112.18</v>
      </c>
      <c r="C17" s="75">
        <v>55.37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35.07</v>
      </c>
      <c r="J17">
        <v>270.27999999999997</v>
      </c>
      <c r="K17">
        <v>50.93</v>
      </c>
      <c r="L17">
        <v>2.0499999999999998</v>
      </c>
      <c r="M17">
        <v>2.2200000000000002</v>
      </c>
      <c r="N17" s="135">
        <v>0</v>
      </c>
      <c r="O17" s="135">
        <v>0</v>
      </c>
      <c r="P17" s="135">
        <v>0</v>
      </c>
      <c r="Q17">
        <v>2.0699999999999998</v>
      </c>
      <c r="R17">
        <v>0</v>
      </c>
      <c r="S17">
        <v>2.54</v>
      </c>
      <c r="T17">
        <v>29.56</v>
      </c>
      <c r="U17">
        <v>9.85</v>
      </c>
      <c r="V17">
        <v>9.86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4.51</v>
      </c>
      <c r="AD17">
        <v>11.49</v>
      </c>
      <c r="AE17">
        <v>11.49</v>
      </c>
      <c r="AF17">
        <v>1.73</v>
      </c>
    </row>
    <row r="18" spans="1:32">
      <c r="A18" t="s">
        <v>60</v>
      </c>
      <c r="B18" s="75">
        <v>112.18</v>
      </c>
      <c r="C18" s="75">
        <v>55.37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35.07</v>
      </c>
      <c r="J18">
        <v>270.27999999999997</v>
      </c>
      <c r="K18">
        <v>50.93</v>
      </c>
      <c r="L18">
        <v>2.0499999999999998</v>
      </c>
      <c r="M18">
        <v>2.14</v>
      </c>
      <c r="N18" s="135">
        <v>0</v>
      </c>
      <c r="O18" s="135">
        <v>0</v>
      </c>
      <c r="P18" s="135">
        <v>0</v>
      </c>
      <c r="Q18">
        <v>2.0699999999999998</v>
      </c>
      <c r="R18">
        <v>0</v>
      </c>
      <c r="S18">
        <v>2.54</v>
      </c>
      <c r="T18">
        <v>29.42</v>
      </c>
      <c r="U18">
        <v>9.81</v>
      </c>
      <c r="V18">
        <v>9.81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4.51</v>
      </c>
      <c r="AD18">
        <v>11.45</v>
      </c>
      <c r="AE18">
        <v>11.45</v>
      </c>
      <c r="AF18">
        <v>1.73</v>
      </c>
    </row>
    <row r="19" spans="1:32">
      <c r="A19" t="s">
        <v>61</v>
      </c>
      <c r="B19" s="75">
        <v>112.18</v>
      </c>
      <c r="C19" s="75">
        <v>55.37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35.07</v>
      </c>
      <c r="J19">
        <v>270.27999999999997</v>
      </c>
      <c r="K19">
        <v>50.93</v>
      </c>
      <c r="L19">
        <v>2.0499999999999998</v>
      </c>
      <c r="M19">
        <v>2.09</v>
      </c>
      <c r="N19" s="135">
        <v>0</v>
      </c>
      <c r="O19" s="135">
        <v>0</v>
      </c>
      <c r="P19" s="135">
        <v>0</v>
      </c>
      <c r="Q19">
        <v>2.0699999999999998</v>
      </c>
      <c r="R19">
        <v>0</v>
      </c>
      <c r="S19">
        <v>2.54</v>
      </c>
      <c r="T19">
        <v>29.22</v>
      </c>
      <c r="U19">
        <v>9.74</v>
      </c>
      <c r="V19">
        <v>9.73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4.68</v>
      </c>
      <c r="AD19">
        <v>11.42</v>
      </c>
      <c r="AE19">
        <v>11.42</v>
      </c>
      <c r="AF19">
        <v>1.73</v>
      </c>
    </row>
    <row r="20" spans="1:32">
      <c r="A20" t="s">
        <v>62</v>
      </c>
      <c r="B20" s="75">
        <v>112.18</v>
      </c>
      <c r="C20" s="75">
        <v>55.37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35.07</v>
      </c>
      <c r="J20">
        <v>270.27999999999997</v>
      </c>
      <c r="K20">
        <v>50.93</v>
      </c>
      <c r="L20">
        <v>2.0499999999999998</v>
      </c>
      <c r="M20">
        <v>2.08</v>
      </c>
      <c r="N20" s="135">
        <v>0</v>
      </c>
      <c r="O20" s="135">
        <v>0</v>
      </c>
      <c r="P20" s="135">
        <v>0</v>
      </c>
      <c r="Q20">
        <v>2.0699999999999998</v>
      </c>
      <c r="R20">
        <v>0</v>
      </c>
      <c r="S20">
        <v>2.54</v>
      </c>
      <c r="T20">
        <v>29.11</v>
      </c>
      <c r="U20">
        <v>9.6999999999999993</v>
      </c>
      <c r="V20">
        <v>9.7200000000000006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4.72</v>
      </c>
      <c r="AD20">
        <v>11.38</v>
      </c>
      <c r="AE20">
        <v>11.38</v>
      </c>
      <c r="AF20">
        <v>1.73</v>
      </c>
    </row>
    <row r="21" spans="1:32">
      <c r="A21" t="s">
        <v>63</v>
      </c>
      <c r="B21" s="75">
        <v>160.22999999999999</v>
      </c>
      <c r="C21" s="75">
        <v>55.37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35.07</v>
      </c>
      <c r="J21">
        <v>270.27999999999997</v>
      </c>
      <c r="K21">
        <v>79.760000000000005</v>
      </c>
      <c r="L21">
        <v>2.0499999999999998</v>
      </c>
      <c r="M21">
        <v>2.0299999999999998</v>
      </c>
      <c r="N21" s="135">
        <v>0</v>
      </c>
      <c r="O21" s="135">
        <v>0</v>
      </c>
      <c r="P21" s="135">
        <v>0</v>
      </c>
      <c r="Q21">
        <v>2.0699999999999998</v>
      </c>
      <c r="R21">
        <v>0</v>
      </c>
      <c r="S21">
        <v>2.54</v>
      </c>
      <c r="T21">
        <v>29.56</v>
      </c>
      <c r="U21">
        <v>9.85</v>
      </c>
      <c r="V21">
        <v>9.86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3.59</v>
      </c>
      <c r="AD21">
        <v>11.35</v>
      </c>
      <c r="AE21">
        <v>11.35</v>
      </c>
      <c r="AF21">
        <v>1.73</v>
      </c>
    </row>
    <row r="22" spans="1:32">
      <c r="A22" t="s">
        <v>64</v>
      </c>
      <c r="B22" s="75">
        <v>176.56</v>
      </c>
      <c r="C22" s="75">
        <v>55.37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</v>
      </c>
      <c r="J22">
        <v>270.27999999999997</v>
      </c>
      <c r="K22">
        <v>100.66</v>
      </c>
      <c r="L22">
        <v>2.0499999999999998</v>
      </c>
      <c r="M22">
        <v>2.02</v>
      </c>
      <c r="N22" s="135">
        <v>0</v>
      </c>
      <c r="O22" s="135">
        <v>0</v>
      </c>
      <c r="P22" s="135">
        <v>0</v>
      </c>
      <c r="Q22">
        <v>2.0699999999999998</v>
      </c>
      <c r="R22">
        <v>0</v>
      </c>
      <c r="S22">
        <v>2.54</v>
      </c>
      <c r="T22">
        <v>28.73</v>
      </c>
      <c r="U22">
        <v>9.58</v>
      </c>
      <c r="V22">
        <v>9.56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3.47</v>
      </c>
      <c r="AD22">
        <v>11.13</v>
      </c>
      <c r="AE22">
        <v>11.13</v>
      </c>
      <c r="AF22">
        <v>1.73</v>
      </c>
    </row>
    <row r="23" spans="1:32">
      <c r="A23" t="s">
        <v>65</v>
      </c>
      <c r="B23" s="75">
        <v>223.36</v>
      </c>
      <c r="C23" s="75">
        <v>86.68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</v>
      </c>
      <c r="J23">
        <v>270.27999999999997</v>
      </c>
      <c r="K23">
        <v>100.66</v>
      </c>
      <c r="L23">
        <v>2.0499999999999998</v>
      </c>
      <c r="M23">
        <v>2.0299999999999998</v>
      </c>
      <c r="N23" s="135">
        <v>0</v>
      </c>
      <c r="O23" s="135">
        <v>0</v>
      </c>
      <c r="P23" s="135">
        <v>0</v>
      </c>
      <c r="Q23">
        <v>2.0699999999999998</v>
      </c>
      <c r="R23">
        <v>0</v>
      </c>
      <c r="S23">
        <v>2.54</v>
      </c>
      <c r="T23">
        <v>28.62</v>
      </c>
      <c r="U23">
        <v>9.5399999999999991</v>
      </c>
      <c r="V23">
        <v>9.5500000000000007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3.64</v>
      </c>
      <c r="AD23">
        <v>11.14</v>
      </c>
      <c r="AE23">
        <v>11.14</v>
      </c>
      <c r="AF23">
        <v>1.73</v>
      </c>
    </row>
    <row r="24" spans="1:32">
      <c r="A24" t="s">
        <v>66</v>
      </c>
      <c r="B24" s="75">
        <v>259.83</v>
      </c>
      <c r="C24" s="75">
        <v>86.68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</v>
      </c>
      <c r="J24">
        <v>270.27999999999997</v>
      </c>
      <c r="K24">
        <v>100.66</v>
      </c>
      <c r="L24">
        <v>2.0499999999999998</v>
      </c>
      <c r="M24">
        <v>2.0699999999999998</v>
      </c>
      <c r="N24" s="135">
        <v>0</v>
      </c>
      <c r="O24" s="135">
        <v>0</v>
      </c>
      <c r="P24" s="135">
        <v>0</v>
      </c>
      <c r="Q24">
        <v>2.0699999999999998</v>
      </c>
      <c r="R24">
        <v>0</v>
      </c>
      <c r="S24">
        <v>2.54</v>
      </c>
      <c r="T24">
        <v>28.54</v>
      </c>
      <c r="U24">
        <v>9.51</v>
      </c>
      <c r="V24">
        <v>9.52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3.64</v>
      </c>
      <c r="AD24">
        <v>11.19</v>
      </c>
      <c r="AE24">
        <v>11.19</v>
      </c>
      <c r="AF24">
        <v>1.73</v>
      </c>
    </row>
    <row r="25" spans="1:32">
      <c r="A25" t="s">
        <v>67</v>
      </c>
      <c r="B25" s="75">
        <v>259.83</v>
      </c>
      <c r="C25" s="75">
        <v>86.68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37.24</v>
      </c>
      <c r="J25">
        <v>270.27999999999997</v>
      </c>
      <c r="K25">
        <v>100.66</v>
      </c>
      <c r="L25">
        <v>2.0499999999999998</v>
      </c>
      <c r="M25">
        <v>2.0699999999999998</v>
      </c>
      <c r="N25" s="135">
        <v>0</v>
      </c>
      <c r="O25" s="135">
        <v>0</v>
      </c>
      <c r="P25" s="135">
        <v>0</v>
      </c>
      <c r="Q25">
        <v>2.0699999999999998</v>
      </c>
      <c r="R25">
        <v>0</v>
      </c>
      <c r="S25">
        <v>2.54</v>
      </c>
      <c r="T25">
        <v>28.15</v>
      </c>
      <c r="U25">
        <v>9.3800000000000008</v>
      </c>
      <c r="V25">
        <v>9.3800000000000008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3.63</v>
      </c>
      <c r="AD25">
        <v>10.77</v>
      </c>
      <c r="AE25">
        <v>10.77</v>
      </c>
      <c r="AF25">
        <v>1.73</v>
      </c>
    </row>
    <row r="26" spans="1:32">
      <c r="A26" t="s">
        <v>68</v>
      </c>
      <c r="B26" s="75">
        <v>259.83</v>
      </c>
      <c r="C26" s="75">
        <v>86.68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41.48</v>
      </c>
      <c r="J26">
        <v>270.27999999999997</v>
      </c>
      <c r="K26">
        <v>100.66</v>
      </c>
      <c r="L26">
        <v>2.0499999999999998</v>
      </c>
      <c r="M26">
        <v>1.98</v>
      </c>
      <c r="N26" s="135">
        <v>0</v>
      </c>
      <c r="O26" s="135">
        <v>0</v>
      </c>
      <c r="P26" s="135">
        <v>0</v>
      </c>
      <c r="Q26">
        <v>2.0699999999999998</v>
      </c>
      <c r="R26">
        <v>0</v>
      </c>
      <c r="S26">
        <v>2.54</v>
      </c>
      <c r="T26">
        <v>27.67</v>
      </c>
      <c r="U26">
        <v>9.2200000000000006</v>
      </c>
      <c r="V26">
        <v>9.2200000000000006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3.38</v>
      </c>
      <c r="AD26">
        <v>10.57</v>
      </c>
      <c r="AE26">
        <v>10.57</v>
      </c>
      <c r="AF26">
        <v>1.73</v>
      </c>
    </row>
    <row r="27" spans="1:32">
      <c r="A27" t="s">
        <v>69</v>
      </c>
      <c r="B27" s="75">
        <v>259.83</v>
      </c>
      <c r="C27" s="75">
        <v>86.68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56.56</v>
      </c>
      <c r="J27">
        <v>270.27999999999997</v>
      </c>
      <c r="K27">
        <v>100.66</v>
      </c>
      <c r="L27">
        <v>2.0499999999999998</v>
      </c>
      <c r="M27">
        <v>2.02</v>
      </c>
      <c r="N27" s="135">
        <v>0</v>
      </c>
      <c r="O27" s="135">
        <v>0</v>
      </c>
      <c r="P27" s="135">
        <v>0</v>
      </c>
      <c r="Q27">
        <v>2.0699999999999998</v>
      </c>
      <c r="R27">
        <v>0</v>
      </c>
      <c r="S27">
        <v>2.54</v>
      </c>
      <c r="T27">
        <v>16.8</v>
      </c>
      <c r="U27">
        <v>5.6</v>
      </c>
      <c r="V27">
        <v>5.6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3.36</v>
      </c>
      <c r="AD27">
        <v>10.11</v>
      </c>
      <c r="AE27">
        <v>10.11</v>
      </c>
      <c r="AF27">
        <v>1.73</v>
      </c>
    </row>
    <row r="28" spans="1:32">
      <c r="A28" t="s">
        <v>70</v>
      </c>
      <c r="B28" s="75">
        <v>259.83</v>
      </c>
      <c r="C28" s="75">
        <v>86.68</v>
      </c>
      <c r="D28" s="135">
        <f t="shared" si="0"/>
        <v>6.6999999999999993</v>
      </c>
      <c r="E28" s="75"/>
      <c r="F28" s="78">
        <v>0</v>
      </c>
      <c r="G28" s="78">
        <v>0</v>
      </c>
      <c r="H28" s="78">
        <v>0</v>
      </c>
      <c r="I28">
        <v>56.56</v>
      </c>
      <c r="J28">
        <v>270.27999999999997</v>
      </c>
      <c r="K28">
        <v>100.66</v>
      </c>
      <c r="L28">
        <v>2.0499999999999998</v>
      </c>
      <c r="M28">
        <v>2.02</v>
      </c>
      <c r="N28" s="135">
        <v>3</v>
      </c>
      <c r="O28" s="135">
        <v>0.9</v>
      </c>
      <c r="P28" s="135">
        <v>2.8</v>
      </c>
      <c r="Q28">
        <v>2.0699999999999998</v>
      </c>
      <c r="R28">
        <v>0</v>
      </c>
      <c r="S28">
        <v>2.54</v>
      </c>
      <c r="T28">
        <v>15.9</v>
      </c>
      <c r="U28">
        <v>5.3</v>
      </c>
      <c r="V28">
        <v>5.31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3.44</v>
      </c>
      <c r="AD28">
        <v>9.69</v>
      </c>
      <c r="AE28">
        <v>9.69</v>
      </c>
      <c r="AF28">
        <v>1.73</v>
      </c>
    </row>
    <row r="29" spans="1:32">
      <c r="A29" t="s">
        <v>71</v>
      </c>
      <c r="B29" s="75">
        <v>259.83</v>
      </c>
      <c r="C29" s="75">
        <v>86.68</v>
      </c>
      <c r="D29" s="135">
        <f t="shared" si="0"/>
        <v>25.56</v>
      </c>
      <c r="E29" s="75"/>
      <c r="F29" s="78">
        <v>0</v>
      </c>
      <c r="G29" s="78">
        <v>0</v>
      </c>
      <c r="H29" s="78">
        <v>0</v>
      </c>
      <c r="I29">
        <v>56.56</v>
      </c>
      <c r="J29">
        <v>270.27999999999997</v>
      </c>
      <c r="K29">
        <v>100.66</v>
      </c>
      <c r="L29">
        <v>2.0499999999999998</v>
      </c>
      <c r="M29">
        <v>2.0099999999999998</v>
      </c>
      <c r="N29" s="135">
        <v>9.7899999999999991</v>
      </c>
      <c r="O29" s="135">
        <v>6.73</v>
      </c>
      <c r="P29" s="135">
        <v>9.0399999999999991</v>
      </c>
      <c r="Q29">
        <v>2.0699999999999998</v>
      </c>
      <c r="R29">
        <v>0</v>
      </c>
      <c r="S29">
        <v>2.54</v>
      </c>
      <c r="T29">
        <v>15.57</v>
      </c>
      <c r="U29">
        <v>5.19</v>
      </c>
      <c r="V29">
        <v>5.19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3.64</v>
      </c>
      <c r="AD29">
        <v>10.130000000000001</v>
      </c>
      <c r="AE29">
        <v>10.130000000000001</v>
      </c>
      <c r="AF29">
        <v>1.73</v>
      </c>
    </row>
    <row r="30" spans="1:32">
      <c r="A30" t="s">
        <v>72</v>
      </c>
      <c r="B30" s="75">
        <v>259.83</v>
      </c>
      <c r="C30" s="75">
        <v>86.68</v>
      </c>
      <c r="D30" s="135">
        <f t="shared" si="0"/>
        <v>44.410000000000004</v>
      </c>
      <c r="E30" s="75"/>
      <c r="F30" s="78">
        <v>0</v>
      </c>
      <c r="G30" s="78">
        <v>0</v>
      </c>
      <c r="H30" s="78">
        <v>0</v>
      </c>
      <c r="I30">
        <v>56.56</v>
      </c>
      <c r="J30">
        <v>270.27999999999997</v>
      </c>
      <c r="K30">
        <v>100.66</v>
      </c>
      <c r="L30">
        <v>2.0499999999999998</v>
      </c>
      <c r="M30">
        <v>2.0099999999999998</v>
      </c>
      <c r="N30" s="135">
        <v>14.26</v>
      </c>
      <c r="O30" s="135">
        <v>16.09</v>
      </c>
      <c r="P30" s="135">
        <v>14.06</v>
      </c>
      <c r="Q30">
        <v>2.0699999999999998</v>
      </c>
      <c r="R30">
        <v>4.1900000000000004</v>
      </c>
      <c r="S30">
        <v>2.54</v>
      </c>
      <c r="T30">
        <v>15.26</v>
      </c>
      <c r="U30">
        <v>5.09</v>
      </c>
      <c r="V30">
        <v>5.08</v>
      </c>
      <c r="W30">
        <v>0.13</v>
      </c>
      <c r="X30">
        <v>0.03</v>
      </c>
      <c r="Y30">
        <v>0.6</v>
      </c>
      <c r="Z30">
        <v>0</v>
      </c>
      <c r="AA30">
        <v>4.67</v>
      </c>
      <c r="AB30">
        <v>2.33</v>
      </c>
      <c r="AC30">
        <v>3.57</v>
      </c>
      <c r="AD30">
        <v>9.81</v>
      </c>
      <c r="AE30">
        <v>9.81</v>
      </c>
      <c r="AF30">
        <v>1.73</v>
      </c>
    </row>
    <row r="31" spans="1:32">
      <c r="A31" t="s">
        <v>73</v>
      </c>
      <c r="B31" s="75">
        <v>259.83</v>
      </c>
      <c r="C31" s="75">
        <v>86.68</v>
      </c>
      <c r="D31" s="135">
        <f t="shared" si="0"/>
        <v>74.5</v>
      </c>
      <c r="E31" s="75"/>
      <c r="F31" s="78">
        <v>0.17</v>
      </c>
      <c r="G31" s="78">
        <v>0.17</v>
      </c>
      <c r="H31" s="78">
        <v>0.17</v>
      </c>
      <c r="I31">
        <v>56.56</v>
      </c>
      <c r="J31">
        <v>270.27999999999997</v>
      </c>
      <c r="K31">
        <v>100.66</v>
      </c>
      <c r="L31">
        <v>2.09</v>
      </c>
      <c r="M31">
        <v>1.98</v>
      </c>
      <c r="N31" s="135">
        <v>24.33</v>
      </c>
      <c r="O31" s="135">
        <v>26.92</v>
      </c>
      <c r="P31" s="135">
        <v>23.25</v>
      </c>
      <c r="Q31">
        <v>1.99</v>
      </c>
      <c r="R31">
        <v>11.39</v>
      </c>
      <c r="S31">
        <v>2.5</v>
      </c>
      <c r="T31">
        <v>14.68</v>
      </c>
      <c r="U31">
        <v>4.8899999999999997</v>
      </c>
      <c r="V31">
        <v>4.8899999999999997</v>
      </c>
      <c r="W31">
        <v>1.0900000000000001</v>
      </c>
      <c r="X31">
        <v>0.22</v>
      </c>
      <c r="Y31">
        <v>1.65</v>
      </c>
      <c r="Z31">
        <v>0.21</v>
      </c>
      <c r="AA31">
        <v>4.67</v>
      </c>
      <c r="AB31">
        <v>2.33</v>
      </c>
      <c r="AC31">
        <v>3.58</v>
      </c>
      <c r="AD31">
        <v>9.5399999999999991</v>
      </c>
      <c r="AE31">
        <v>9.5399999999999991</v>
      </c>
      <c r="AF31">
        <v>1.73</v>
      </c>
    </row>
    <row r="32" spans="1:32">
      <c r="A32" t="s">
        <v>74</v>
      </c>
      <c r="B32" s="75">
        <v>259.83</v>
      </c>
      <c r="C32" s="75">
        <v>86.68</v>
      </c>
      <c r="D32" s="135">
        <f t="shared" si="0"/>
        <v>81.05</v>
      </c>
      <c r="E32" s="75"/>
      <c r="F32" s="78">
        <v>0.52</v>
      </c>
      <c r="G32" s="78">
        <v>0.52</v>
      </c>
      <c r="H32" s="78">
        <v>0.54</v>
      </c>
      <c r="I32">
        <v>56.56</v>
      </c>
      <c r="J32">
        <v>270.27999999999997</v>
      </c>
      <c r="K32">
        <v>100.66</v>
      </c>
      <c r="L32">
        <v>2.09</v>
      </c>
      <c r="M32">
        <v>1.96</v>
      </c>
      <c r="N32" s="135">
        <v>27.01</v>
      </c>
      <c r="O32" s="135">
        <v>27.02</v>
      </c>
      <c r="P32" s="135">
        <v>27.02</v>
      </c>
      <c r="Q32">
        <v>1.99</v>
      </c>
      <c r="R32">
        <v>21</v>
      </c>
      <c r="S32">
        <v>2.5</v>
      </c>
      <c r="T32">
        <v>22.82</v>
      </c>
      <c r="U32">
        <v>7.61</v>
      </c>
      <c r="V32">
        <v>7.61</v>
      </c>
      <c r="W32">
        <v>6.91</v>
      </c>
      <c r="X32">
        <v>1.38</v>
      </c>
      <c r="Y32">
        <v>4.07</v>
      </c>
      <c r="Z32">
        <v>3.42</v>
      </c>
      <c r="AA32">
        <v>7.33</v>
      </c>
      <c r="AB32">
        <v>3.67</v>
      </c>
      <c r="AC32">
        <v>3.36</v>
      </c>
      <c r="AD32">
        <v>9.18</v>
      </c>
      <c r="AE32">
        <v>9.18</v>
      </c>
      <c r="AF32">
        <v>1.73</v>
      </c>
    </row>
    <row r="33" spans="1:32">
      <c r="A33" t="s">
        <v>75</v>
      </c>
      <c r="B33" s="75">
        <v>259.83</v>
      </c>
      <c r="C33" s="75">
        <v>86.68</v>
      </c>
      <c r="D33" s="135">
        <f t="shared" si="0"/>
        <v>81.05</v>
      </c>
      <c r="E33" s="75"/>
      <c r="F33" s="78">
        <v>1.34</v>
      </c>
      <c r="G33" s="78">
        <v>1.34</v>
      </c>
      <c r="H33" s="78">
        <v>1.37</v>
      </c>
      <c r="I33">
        <v>56.56</v>
      </c>
      <c r="J33">
        <v>270.27999999999997</v>
      </c>
      <c r="K33">
        <v>100.66</v>
      </c>
      <c r="L33">
        <v>2.09</v>
      </c>
      <c r="M33">
        <v>1.97</v>
      </c>
      <c r="N33" s="135">
        <v>27.01</v>
      </c>
      <c r="O33" s="135">
        <v>27.02</v>
      </c>
      <c r="P33" s="135">
        <v>27.02</v>
      </c>
      <c r="Q33">
        <v>1.99</v>
      </c>
      <c r="R33">
        <v>30.46</v>
      </c>
      <c r="S33">
        <v>2.5</v>
      </c>
      <c r="T33">
        <v>22.26</v>
      </c>
      <c r="U33">
        <v>7.42</v>
      </c>
      <c r="V33">
        <v>7.42</v>
      </c>
      <c r="W33">
        <v>16.89</v>
      </c>
      <c r="X33">
        <v>3.38</v>
      </c>
      <c r="Y33">
        <v>8.44</v>
      </c>
      <c r="Z33">
        <v>6.77</v>
      </c>
      <c r="AA33">
        <v>14</v>
      </c>
      <c r="AB33">
        <v>7</v>
      </c>
      <c r="AC33">
        <v>3.59</v>
      </c>
      <c r="AD33">
        <v>8.9</v>
      </c>
      <c r="AE33">
        <v>8.9</v>
      </c>
      <c r="AF33">
        <v>1.73</v>
      </c>
    </row>
    <row r="34" spans="1:32">
      <c r="A34" t="s">
        <v>76</v>
      </c>
      <c r="B34" s="75">
        <v>259.83</v>
      </c>
      <c r="C34" s="75">
        <v>86.68</v>
      </c>
      <c r="D34" s="135">
        <f t="shared" si="0"/>
        <v>81.05</v>
      </c>
      <c r="E34" s="75"/>
      <c r="F34" s="78">
        <v>2.5099999999999998</v>
      </c>
      <c r="G34" s="78">
        <v>2.5099999999999998</v>
      </c>
      <c r="H34" s="78">
        <v>2.57</v>
      </c>
      <c r="I34">
        <v>56.56</v>
      </c>
      <c r="J34">
        <v>270.27999999999997</v>
      </c>
      <c r="K34">
        <v>100.66</v>
      </c>
      <c r="L34">
        <v>2.09</v>
      </c>
      <c r="M34">
        <v>1.97</v>
      </c>
      <c r="N34" s="135">
        <v>27.01</v>
      </c>
      <c r="O34" s="135">
        <v>27.02</v>
      </c>
      <c r="P34" s="135">
        <v>27.02</v>
      </c>
      <c r="Q34">
        <v>1.99</v>
      </c>
      <c r="R34">
        <v>39.270000000000003</v>
      </c>
      <c r="S34">
        <v>2.5</v>
      </c>
      <c r="T34">
        <v>21.68</v>
      </c>
      <c r="U34">
        <v>7.23</v>
      </c>
      <c r="V34">
        <v>7.22</v>
      </c>
      <c r="W34">
        <v>32.47</v>
      </c>
      <c r="X34">
        <v>6.49</v>
      </c>
      <c r="Y34">
        <v>14.86</v>
      </c>
      <c r="Z34">
        <v>10.31</v>
      </c>
      <c r="AA34">
        <v>23.33</v>
      </c>
      <c r="AB34">
        <v>11.67</v>
      </c>
      <c r="AC34">
        <v>3.35</v>
      </c>
      <c r="AD34">
        <v>8.49</v>
      </c>
      <c r="AE34">
        <v>8.49</v>
      </c>
      <c r="AF34">
        <v>1.73</v>
      </c>
    </row>
    <row r="35" spans="1:32">
      <c r="A35" t="s">
        <v>77</v>
      </c>
      <c r="B35" s="75">
        <v>259.83</v>
      </c>
      <c r="C35" s="75">
        <v>86.68</v>
      </c>
      <c r="D35" s="135">
        <f t="shared" si="0"/>
        <v>87.6</v>
      </c>
      <c r="E35" s="75"/>
      <c r="F35" s="78">
        <v>3.71</v>
      </c>
      <c r="G35" s="78">
        <v>3.71</v>
      </c>
      <c r="H35" s="78">
        <v>3.8</v>
      </c>
      <c r="I35">
        <v>56.56</v>
      </c>
      <c r="J35">
        <v>270.27999999999997</v>
      </c>
      <c r="K35">
        <v>100.66</v>
      </c>
      <c r="L35">
        <v>2.09</v>
      </c>
      <c r="M35">
        <v>1.95</v>
      </c>
      <c r="N35" s="135">
        <v>29.2</v>
      </c>
      <c r="O35" s="135">
        <v>29.2</v>
      </c>
      <c r="P35" s="135">
        <v>29.2</v>
      </c>
      <c r="Q35">
        <v>1.99</v>
      </c>
      <c r="R35">
        <v>48.35</v>
      </c>
      <c r="S35">
        <v>2.5</v>
      </c>
      <c r="T35">
        <v>21.42</v>
      </c>
      <c r="U35">
        <v>7.14</v>
      </c>
      <c r="V35">
        <v>7.14</v>
      </c>
      <c r="W35">
        <v>50.42</v>
      </c>
      <c r="X35">
        <v>10.08</v>
      </c>
      <c r="Y35">
        <v>22.68</v>
      </c>
      <c r="Z35">
        <v>13.8</v>
      </c>
      <c r="AA35">
        <v>27.33</v>
      </c>
      <c r="AB35">
        <v>13.67</v>
      </c>
      <c r="AC35">
        <v>3.63</v>
      </c>
      <c r="AD35">
        <v>8.06</v>
      </c>
      <c r="AE35">
        <v>8.06</v>
      </c>
      <c r="AF35">
        <v>1.73</v>
      </c>
    </row>
    <row r="36" spans="1:32">
      <c r="A36" t="s">
        <v>78</v>
      </c>
      <c r="B36" s="75">
        <v>259.83</v>
      </c>
      <c r="C36" s="75">
        <v>86.68</v>
      </c>
      <c r="D36" s="135">
        <f t="shared" si="0"/>
        <v>87.6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56.56</v>
      </c>
      <c r="J36">
        <v>270.27999999999997</v>
      </c>
      <c r="K36">
        <v>100.66</v>
      </c>
      <c r="L36">
        <v>2.09</v>
      </c>
      <c r="M36">
        <v>1.95</v>
      </c>
      <c r="N36" s="135">
        <v>29.2</v>
      </c>
      <c r="O36" s="135">
        <v>29.2</v>
      </c>
      <c r="P36" s="135">
        <v>29.2</v>
      </c>
      <c r="Q36">
        <v>1.99</v>
      </c>
      <c r="R36">
        <v>57.84</v>
      </c>
      <c r="S36">
        <v>2.5</v>
      </c>
      <c r="T36">
        <v>20.29</v>
      </c>
      <c r="U36">
        <v>6.76</v>
      </c>
      <c r="V36">
        <v>6.77</v>
      </c>
      <c r="W36">
        <v>70.25</v>
      </c>
      <c r="X36">
        <v>14.05</v>
      </c>
      <c r="Y36">
        <v>30.88</v>
      </c>
      <c r="Z36">
        <v>17.440000000000001</v>
      </c>
      <c r="AA36">
        <v>26</v>
      </c>
      <c r="AB36">
        <v>13</v>
      </c>
      <c r="AC36">
        <v>3.63</v>
      </c>
      <c r="AD36">
        <v>7.77</v>
      </c>
      <c r="AE36">
        <v>7.77</v>
      </c>
      <c r="AF36">
        <v>1.73</v>
      </c>
    </row>
    <row r="37" spans="1:32">
      <c r="A37" t="s">
        <v>79</v>
      </c>
      <c r="B37" s="75">
        <v>259.83</v>
      </c>
      <c r="C37" s="75">
        <v>86.68</v>
      </c>
      <c r="D37" s="135">
        <f t="shared" si="0"/>
        <v>87.6</v>
      </c>
      <c r="E37" s="75"/>
      <c r="F37" s="78">
        <v>6.02</v>
      </c>
      <c r="G37" s="78">
        <v>6.02</v>
      </c>
      <c r="H37" s="78">
        <v>6.17</v>
      </c>
      <c r="I37">
        <v>56.56</v>
      </c>
      <c r="J37">
        <v>270.27999999999997</v>
      </c>
      <c r="K37">
        <v>100.66</v>
      </c>
      <c r="L37">
        <v>2.09</v>
      </c>
      <c r="M37">
        <v>1.95</v>
      </c>
      <c r="N37" s="135">
        <v>29.2</v>
      </c>
      <c r="O37" s="135">
        <v>29.2</v>
      </c>
      <c r="P37" s="135">
        <v>29.2</v>
      </c>
      <c r="Q37">
        <v>1.99</v>
      </c>
      <c r="R37">
        <v>66.56</v>
      </c>
      <c r="S37">
        <v>2.5</v>
      </c>
      <c r="T37">
        <v>19.309999999999999</v>
      </c>
      <c r="U37">
        <v>6.43</v>
      </c>
      <c r="V37">
        <v>6.44</v>
      </c>
      <c r="W37">
        <v>90.39</v>
      </c>
      <c r="X37">
        <v>18.079999999999998</v>
      </c>
      <c r="Y37">
        <v>38.44</v>
      </c>
      <c r="Z37">
        <v>21.12</v>
      </c>
      <c r="AA37">
        <v>35.340000000000003</v>
      </c>
      <c r="AB37">
        <v>17.66</v>
      </c>
      <c r="AC37">
        <v>3.64</v>
      </c>
      <c r="AD37">
        <v>7.73</v>
      </c>
      <c r="AE37">
        <v>7.73</v>
      </c>
      <c r="AF37">
        <v>1.73</v>
      </c>
    </row>
    <row r="38" spans="1:32">
      <c r="A38" t="s">
        <v>80</v>
      </c>
      <c r="B38" s="75">
        <v>259.83</v>
      </c>
      <c r="C38" s="75">
        <v>86.68</v>
      </c>
      <c r="D38" s="135">
        <f t="shared" si="0"/>
        <v>87.6</v>
      </c>
      <c r="E38" s="75"/>
      <c r="F38" s="78">
        <v>7.66</v>
      </c>
      <c r="G38" s="78">
        <v>7.66</v>
      </c>
      <c r="H38" s="78">
        <v>7.85</v>
      </c>
      <c r="I38">
        <v>56.56</v>
      </c>
      <c r="J38">
        <v>270.27999999999997</v>
      </c>
      <c r="K38">
        <v>100.66</v>
      </c>
      <c r="L38">
        <v>2.09</v>
      </c>
      <c r="M38">
        <v>1.95</v>
      </c>
      <c r="N38" s="135">
        <v>29.2</v>
      </c>
      <c r="O38" s="135">
        <v>29.2</v>
      </c>
      <c r="P38" s="135">
        <v>29.2</v>
      </c>
      <c r="Q38">
        <v>1.99</v>
      </c>
      <c r="R38">
        <v>75.14</v>
      </c>
      <c r="S38">
        <v>2.5</v>
      </c>
      <c r="T38">
        <v>18.02</v>
      </c>
      <c r="U38">
        <v>6.01</v>
      </c>
      <c r="V38">
        <v>6</v>
      </c>
      <c r="W38">
        <v>108.25</v>
      </c>
      <c r="X38">
        <v>21.65</v>
      </c>
      <c r="Y38">
        <v>45.97</v>
      </c>
      <c r="Z38">
        <v>24.88</v>
      </c>
      <c r="AA38">
        <v>40.67</v>
      </c>
      <c r="AB38">
        <v>20.329999999999998</v>
      </c>
      <c r="AC38">
        <v>3.64</v>
      </c>
      <c r="AD38">
        <v>7.7</v>
      </c>
      <c r="AE38">
        <v>7.7</v>
      </c>
      <c r="AF38">
        <v>1.73</v>
      </c>
    </row>
    <row r="39" spans="1:32">
      <c r="A39" t="s">
        <v>81</v>
      </c>
      <c r="B39" s="75">
        <v>259.83</v>
      </c>
      <c r="C39" s="75">
        <v>86.68</v>
      </c>
      <c r="D39" s="135">
        <f t="shared" si="0"/>
        <v>87.6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56.56</v>
      </c>
      <c r="J39">
        <v>270.27999999999997</v>
      </c>
      <c r="K39">
        <v>100.66</v>
      </c>
      <c r="L39">
        <v>2.16</v>
      </c>
      <c r="M39">
        <v>2.6</v>
      </c>
      <c r="N39" s="135">
        <v>29.2</v>
      </c>
      <c r="O39" s="135">
        <v>29.2</v>
      </c>
      <c r="P39" s="135">
        <v>29.2</v>
      </c>
      <c r="Q39">
        <v>1.99</v>
      </c>
      <c r="R39">
        <v>77.38</v>
      </c>
      <c r="S39">
        <v>2.5</v>
      </c>
      <c r="T39">
        <v>17.09</v>
      </c>
      <c r="U39">
        <v>5.7</v>
      </c>
      <c r="V39">
        <v>5.7</v>
      </c>
      <c r="W39">
        <v>127.73</v>
      </c>
      <c r="X39">
        <v>25.55</v>
      </c>
      <c r="Y39">
        <v>53.62</v>
      </c>
      <c r="Z39">
        <v>24.34</v>
      </c>
      <c r="AA39">
        <v>49.34</v>
      </c>
      <c r="AB39">
        <v>24.66</v>
      </c>
      <c r="AC39">
        <v>3.62</v>
      </c>
      <c r="AD39">
        <v>7.67</v>
      </c>
      <c r="AE39">
        <v>7.67</v>
      </c>
      <c r="AF39">
        <v>1.73</v>
      </c>
    </row>
    <row r="40" spans="1:32">
      <c r="A40" t="s">
        <v>82</v>
      </c>
      <c r="B40" s="75">
        <v>259.83</v>
      </c>
      <c r="C40" s="75">
        <v>86.68</v>
      </c>
      <c r="D40" s="135">
        <f t="shared" si="0"/>
        <v>87.6</v>
      </c>
      <c r="E40" s="75"/>
      <c r="F40" s="78">
        <v>10.38</v>
      </c>
      <c r="G40" s="78">
        <v>10.38</v>
      </c>
      <c r="H40" s="78">
        <v>10.64</v>
      </c>
      <c r="I40">
        <v>56.56</v>
      </c>
      <c r="J40">
        <v>270.27999999999997</v>
      </c>
      <c r="K40">
        <v>100.66</v>
      </c>
      <c r="L40">
        <v>2.16</v>
      </c>
      <c r="M40">
        <v>2.6</v>
      </c>
      <c r="N40" s="135">
        <v>29.2</v>
      </c>
      <c r="O40" s="135">
        <v>29.2</v>
      </c>
      <c r="P40" s="135">
        <v>29.2</v>
      </c>
      <c r="Q40">
        <v>1.99</v>
      </c>
      <c r="R40">
        <v>85.91</v>
      </c>
      <c r="S40">
        <v>2.5</v>
      </c>
      <c r="T40">
        <v>15.98</v>
      </c>
      <c r="U40">
        <v>5.33</v>
      </c>
      <c r="V40">
        <v>5.32</v>
      </c>
      <c r="W40">
        <v>146.18</v>
      </c>
      <c r="X40">
        <v>29.23</v>
      </c>
      <c r="Y40">
        <v>60.57</v>
      </c>
      <c r="Z40">
        <v>27.44</v>
      </c>
      <c r="AA40">
        <v>52.67</v>
      </c>
      <c r="AB40">
        <v>26.33</v>
      </c>
      <c r="AC40">
        <v>3.61</v>
      </c>
      <c r="AD40">
        <v>7.66</v>
      </c>
      <c r="AE40">
        <v>7.66</v>
      </c>
      <c r="AF40">
        <v>1.73</v>
      </c>
    </row>
    <row r="41" spans="1:32">
      <c r="A41" t="s">
        <v>83</v>
      </c>
      <c r="B41" s="75">
        <v>259.83</v>
      </c>
      <c r="C41" s="75">
        <v>86.68</v>
      </c>
      <c r="D41" s="135">
        <f t="shared" si="0"/>
        <v>87.6</v>
      </c>
      <c r="E41" s="75"/>
      <c r="F41" s="78">
        <v>11.26</v>
      </c>
      <c r="G41" s="78">
        <v>11.26</v>
      </c>
      <c r="H41" s="78">
        <v>11.53</v>
      </c>
      <c r="I41">
        <v>56.56</v>
      </c>
      <c r="J41">
        <v>270.27999999999997</v>
      </c>
      <c r="K41">
        <v>100.66</v>
      </c>
      <c r="L41">
        <v>2.16</v>
      </c>
      <c r="M41">
        <v>2.6</v>
      </c>
      <c r="N41" s="135">
        <v>29.2</v>
      </c>
      <c r="O41" s="135">
        <v>29.2</v>
      </c>
      <c r="P41" s="135">
        <v>29.2</v>
      </c>
      <c r="Q41">
        <v>1.99</v>
      </c>
      <c r="R41">
        <v>93.52</v>
      </c>
      <c r="S41">
        <v>2.5</v>
      </c>
      <c r="T41">
        <v>15.23</v>
      </c>
      <c r="U41">
        <v>5.08</v>
      </c>
      <c r="V41">
        <v>5.07</v>
      </c>
      <c r="W41">
        <v>161.79</v>
      </c>
      <c r="X41">
        <v>32.36</v>
      </c>
      <c r="Y41">
        <v>66.33</v>
      </c>
      <c r="Z41">
        <v>30.77</v>
      </c>
      <c r="AA41">
        <v>56.67</v>
      </c>
      <c r="AB41">
        <v>28.33</v>
      </c>
      <c r="AC41">
        <v>1.1200000000000001</v>
      </c>
      <c r="AD41">
        <v>3.8</v>
      </c>
      <c r="AE41">
        <v>3.8</v>
      </c>
      <c r="AF41">
        <v>1.73</v>
      </c>
    </row>
    <row r="42" spans="1:32">
      <c r="A42" t="s">
        <v>84</v>
      </c>
      <c r="B42" s="75">
        <v>259.83</v>
      </c>
      <c r="C42" s="75">
        <v>86.68</v>
      </c>
      <c r="D42" s="135">
        <f t="shared" si="0"/>
        <v>87.6</v>
      </c>
      <c r="E42" s="75"/>
      <c r="F42" s="78">
        <v>12.1</v>
      </c>
      <c r="G42" s="78">
        <v>12.1</v>
      </c>
      <c r="H42" s="78">
        <v>12.4</v>
      </c>
      <c r="I42">
        <v>56.56</v>
      </c>
      <c r="J42">
        <v>270.27999999999997</v>
      </c>
      <c r="K42">
        <v>100.66</v>
      </c>
      <c r="L42">
        <v>2.16</v>
      </c>
      <c r="M42">
        <v>2.6</v>
      </c>
      <c r="N42" s="135">
        <v>29.2</v>
      </c>
      <c r="O42" s="135">
        <v>29.2</v>
      </c>
      <c r="P42" s="135">
        <v>29.2</v>
      </c>
      <c r="Q42">
        <v>1.99</v>
      </c>
      <c r="R42">
        <v>101.21</v>
      </c>
      <c r="S42">
        <v>2.5</v>
      </c>
      <c r="T42">
        <v>14.31</v>
      </c>
      <c r="U42">
        <v>4.7699999999999996</v>
      </c>
      <c r="V42">
        <v>4.78</v>
      </c>
      <c r="W42">
        <v>177.28</v>
      </c>
      <c r="X42">
        <v>35.46</v>
      </c>
      <c r="Y42">
        <v>69.819999999999993</v>
      </c>
      <c r="Z42">
        <v>34.47</v>
      </c>
      <c r="AA42">
        <v>62.67</v>
      </c>
      <c r="AB42">
        <v>31.33</v>
      </c>
      <c r="AC42">
        <v>1.1399999999999999</v>
      </c>
      <c r="AD42">
        <v>3.78</v>
      </c>
      <c r="AE42">
        <v>3.78</v>
      </c>
      <c r="AF42">
        <v>1.73</v>
      </c>
    </row>
    <row r="43" spans="1:32">
      <c r="A43" t="s">
        <v>85</v>
      </c>
      <c r="B43" s="75">
        <v>259.83</v>
      </c>
      <c r="C43" s="75">
        <v>86.68</v>
      </c>
      <c r="D43" s="135">
        <f t="shared" si="0"/>
        <v>87.6</v>
      </c>
      <c r="E43" s="75"/>
      <c r="F43" s="78">
        <v>12.92</v>
      </c>
      <c r="G43" s="78">
        <v>12.92</v>
      </c>
      <c r="H43" s="78">
        <v>13.25</v>
      </c>
      <c r="I43">
        <v>56.56</v>
      </c>
      <c r="J43">
        <v>270.27999999999997</v>
      </c>
      <c r="K43">
        <v>100.66</v>
      </c>
      <c r="L43">
        <v>2.16</v>
      </c>
      <c r="M43">
        <v>2.6</v>
      </c>
      <c r="N43" s="135">
        <v>29.2</v>
      </c>
      <c r="O43" s="135">
        <v>29.2</v>
      </c>
      <c r="P43" s="135">
        <v>29.2</v>
      </c>
      <c r="Q43">
        <v>1.99</v>
      </c>
      <c r="R43">
        <v>108.01</v>
      </c>
      <c r="S43">
        <v>2.5</v>
      </c>
      <c r="T43">
        <v>13.38</v>
      </c>
      <c r="U43">
        <v>4.46</v>
      </c>
      <c r="V43">
        <v>4.46</v>
      </c>
      <c r="W43">
        <v>192.03</v>
      </c>
      <c r="X43">
        <v>38.409999999999997</v>
      </c>
      <c r="Y43">
        <v>74.73</v>
      </c>
      <c r="Z43">
        <v>37.590000000000003</v>
      </c>
      <c r="AA43">
        <v>68.67</v>
      </c>
      <c r="AB43">
        <v>34.33</v>
      </c>
      <c r="AC43">
        <v>1.1100000000000001</v>
      </c>
      <c r="AD43">
        <v>3.76</v>
      </c>
      <c r="AE43">
        <v>3.76</v>
      </c>
      <c r="AF43">
        <v>1.73</v>
      </c>
    </row>
    <row r="44" spans="1:32">
      <c r="A44" t="s">
        <v>86</v>
      </c>
      <c r="B44" s="75">
        <v>259.83</v>
      </c>
      <c r="C44" s="75">
        <v>86.68</v>
      </c>
      <c r="D44" s="135">
        <f t="shared" si="0"/>
        <v>87.6</v>
      </c>
      <c r="E44" s="75"/>
      <c r="F44" s="78">
        <v>13.6</v>
      </c>
      <c r="G44" s="78">
        <v>13.6</v>
      </c>
      <c r="H44" s="78">
        <v>13.94</v>
      </c>
      <c r="I44">
        <v>56.56</v>
      </c>
      <c r="J44">
        <v>270.27999999999997</v>
      </c>
      <c r="K44">
        <v>100.66</v>
      </c>
      <c r="L44">
        <v>2.16</v>
      </c>
      <c r="M44">
        <v>2.6</v>
      </c>
      <c r="N44" s="135">
        <v>29.2</v>
      </c>
      <c r="O44" s="135">
        <v>29.2</v>
      </c>
      <c r="P44" s="135">
        <v>29.2</v>
      </c>
      <c r="Q44">
        <v>1.99</v>
      </c>
      <c r="R44">
        <v>113.62</v>
      </c>
      <c r="S44">
        <v>2.5</v>
      </c>
      <c r="T44">
        <v>13.41</v>
      </c>
      <c r="U44">
        <v>4.47</v>
      </c>
      <c r="V44">
        <v>4.4800000000000004</v>
      </c>
      <c r="W44">
        <v>203.81</v>
      </c>
      <c r="X44">
        <v>40.76</v>
      </c>
      <c r="Y44">
        <v>78.81</v>
      </c>
      <c r="Z44">
        <v>40.04</v>
      </c>
      <c r="AA44">
        <v>71.34</v>
      </c>
      <c r="AB44">
        <v>35.659999999999997</v>
      </c>
      <c r="AC44">
        <v>1.1399999999999999</v>
      </c>
      <c r="AD44">
        <v>3.73</v>
      </c>
      <c r="AE44">
        <v>3.73</v>
      </c>
      <c r="AF44">
        <v>1.73</v>
      </c>
    </row>
    <row r="45" spans="1:32">
      <c r="A45" t="s">
        <v>87</v>
      </c>
      <c r="B45" s="75">
        <v>259.83</v>
      </c>
      <c r="C45" s="75">
        <v>86.68</v>
      </c>
      <c r="D45" s="135">
        <f t="shared" si="0"/>
        <v>87.6</v>
      </c>
      <c r="E45" s="75"/>
      <c r="F45" s="78">
        <v>14.19</v>
      </c>
      <c r="G45" s="78">
        <v>14.19</v>
      </c>
      <c r="H45" s="78">
        <v>14.55</v>
      </c>
      <c r="I45">
        <v>56.56</v>
      </c>
      <c r="J45">
        <v>270.27999999999997</v>
      </c>
      <c r="K45">
        <v>100.66</v>
      </c>
      <c r="L45">
        <v>2.16</v>
      </c>
      <c r="M45">
        <v>2.6</v>
      </c>
      <c r="N45" s="135">
        <v>29.2</v>
      </c>
      <c r="O45" s="135">
        <v>29.2</v>
      </c>
      <c r="P45" s="135">
        <v>29.2</v>
      </c>
      <c r="Q45">
        <v>1.99</v>
      </c>
      <c r="R45">
        <v>109.51</v>
      </c>
      <c r="S45">
        <v>2.5</v>
      </c>
      <c r="T45">
        <v>6.84</v>
      </c>
      <c r="U45">
        <v>2.2799999999999998</v>
      </c>
      <c r="V45">
        <v>2.2799999999999998</v>
      </c>
      <c r="W45">
        <v>213.64</v>
      </c>
      <c r="X45">
        <v>42.73</v>
      </c>
      <c r="Y45">
        <v>82.41</v>
      </c>
      <c r="Z45">
        <v>44.96</v>
      </c>
      <c r="AA45">
        <v>73.34</v>
      </c>
      <c r="AB45">
        <v>36.659999999999997</v>
      </c>
      <c r="AC45">
        <v>1.19</v>
      </c>
      <c r="AD45">
        <v>3.71</v>
      </c>
      <c r="AE45">
        <v>3.71</v>
      </c>
      <c r="AF45">
        <v>1.73</v>
      </c>
    </row>
    <row r="46" spans="1:32">
      <c r="A46" t="s">
        <v>88</v>
      </c>
      <c r="B46" s="75">
        <v>259.83</v>
      </c>
      <c r="C46" s="75">
        <v>86.68</v>
      </c>
      <c r="D46" s="135">
        <f t="shared" si="0"/>
        <v>87.6</v>
      </c>
      <c r="E46" s="75"/>
      <c r="F46" s="78">
        <v>14.7</v>
      </c>
      <c r="G46" s="78">
        <v>14.7</v>
      </c>
      <c r="H46" s="78">
        <v>15.06</v>
      </c>
      <c r="I46">
        <v>56.56</v>
      </c>
      <c r="J46">
        <v>270.27999999999997</v>
      </c>
      <c r="K46">
        <v>100.66</v>
      </c>
      <c r="L46">
        <v>2.16</v>
      </c>
      <c r="M46">
        <v>2.6</v>
      </c>
      <c r="N46" s="135">
        <v>29.2</v>
      </c>
      <c r="O46" s="135">
        <v>29.2</v>
      </c>
      <c r="P46" s="135">
        <v>29.2</v>
      </c>
      <c r="Q46">
        <v>1.99</v>
      </c>
      <c r="R46">
        <v>114.16</v>
      </c>
      <c r="S46">
        <v>2.5</v>
      </c>
      <c r="T46">
        <v>7.02</v>
      </c>
      <c r="U46">
        <v>2.34</v>
      </c>
      <c r="V46">
        <v>2.34</v>
      </c>
      <c r="W46">
        <v>223.95</v>
      </c>
      <c r="X46">
        <v>44.79</v>
      </c>
      <c r="Y46">
        <v>85.7</v>
      </c>
      <c r="Z46">
        <v>46.56</v>
      </c>
      <c r="AA46">
        <v>76</v>
      </c>
      <c r="AB46">
        <v>38</v>
      </c>
      <c r="AC46">
        <v>1.23</v>
      </c>
      <c r="AD46">
        <v>3.65</v>
      </c>
      <c r="AE46">
        <v>3.65</v>
      </c>
      <c r="AF46">
        <v>1.73</v>
      </c>
    </row>
    <row r="47" spans="1:32">
      <c r="A47" t="s">
        <v>89</v>
      </c>
      <c r="B47" s="75">
        <v>259.83</v>
      </c>
      <c r="C47" s="75">
        <v>86.68</v>
      </c>
      <c r="D47" s="135">
        <f t="shared" si="0"/>
        <v>87.6</v>
      </c>
      <c r="E47" s="75"/>
      <c r="F47" s="78">
        <v>15.06</v>
      </c>
      <c r="G47" s="78">
        <v>15.06</v>
      </c>
      <c r="H47" s="78">
        <v>15.44</v>
      </c>
      <c r="I47">
        <v>56.56</v>
      </c>
      <c r="J47">
        <v>270.27999999999997</v>
      </c>
      <c r="K47">
        <v>100.66</v>
      </c>
      <c r="L47">
        <v>2.09</v>
      </c>
      <c r="M47">
        <v>2.6</v>
      </c>
      <c r="N47" s="135">
        <v>29.2</v>
      </c>
      <c r="O47" s="135">
        <v>29.2</v>
      </c>
      <c r="P47" s="135">
        <v>29.2</v>
      </c>
      <c r="Q47">
        <v>1.91</v>
      </c>
      <c r="R47">
        <v>118.39</v>
      </c>
      <c r="S47">
        <v>2.59</v>
      </c>
      <c r="T47">
        <v>7.06</v>
      </c>
      <c r="U47">
        <v>2.35</v>
      </c>
      <c r="V47">
        <v>2.36</v>
      </c>
      <c r="W47">
        <v>232.24</v>
      </c>
      <c r="X47">
        <v>46.45</v>
      </c>
      <c r="Y47">
        <v>86.85</v>
      </c>
      <c r="Z47">
        <v>47.97</v>
      </c>
      <c r="AA47">
        <v>78.67</v>
      </c>
      <c r="AB47">
        <v>39.33</v>
      </c>
      <c r="AC47">
        <v>1.26</v>
      </c>
      <c r="AD47">
        <v>3.74</v>
      </c>
      <c r="AE47">
        <v>3.74</v>
      </c>
      <c r="AF47">
        <v>1.73</v>
      </c>
    </row>
    <row r="48" spans="1:32">
      <c r="A48" t="s">
        <v>90</v>
      </c>
      <c r="B48" s="75">
        <v>259.83</v>
      </c>
      <c r="C48" s="75">
        <v>86.68</v>
      </c>
      <c r="D48" s="135">
        <f t="shared" si="0"/>
        <v>87.6</v>
      </c>
      <c r="E48" s="75"/>
      <c r="F48" s="78">
        <v>15.41</v>
      </c>
      <c r="G48" s="78">
        <v>15.41</v>
      </c>
      <c r="H48" s="78">
        <v>15.8</v>
      </c>
      <c r="I48">
        <v>56.56</v>
      </c>
      <c r="J48">
        <v>270.27999999999997</v>
      </c>
      <c r="K48">
        <v>100.66</v>
      </c>
      <c r="L48">
        <v>2.09</v>
      </c>
      <c r="M48">
        <v>2.6</v>
      </c>
      <c r="N48" s="135">
        <v>29.2</v>
      </c>
      <c r="O48" s="135">
        <v>29.2</v>
      </c>
      <c r="P48" s="135">
        <v>29.2</v>
      </c>
      <c r="Q48">
        <v>1.91</v>
      </c>
      <c r="R48">
        <v>122.19</v>
      </c>
      <c r="S48">
        <v>2.59</v>
      </c>
      <c r="T48">
        <v>7.12</v>
      </c>
      <c r="U48">
        <v>2.38</v>
      </c>
      <c r="V48">
        <v>2.37</v>
      </c>
      <c r="W48">
        <v>239.68</v>
      </c>
      <c r="X48">
        <v>47.93</v>
      </c>
      <c r="Y48">
        <v>88.63</v>
      </c>
      <c r="Z48">
        <v>49.2</v>
      </c>
      <c r="AA48">
        <v>78.67</v>
      </c>
      <c r="AB48">
        <v>39.33</v>
      </c>
      <c r="AC48">
        <v>1.33</v>
      </c>
      <c r="AD48">
        <v>3.78</v>
      </c>
      <c r="AE48">
        <v>3.78</v>
      </c>
      <c r="AF48">
        <v>1.73</v>
      </c>
    </row>
    <row r="49" spans="1:32">
      <c r="A49" t="s">
        <v>91</v>
      </c>
      <c r="B49" s="75">
        <v>259.83</v>
      </c>
      <c r="C49" s="75">
        <v>86.68</v>
      </c>
      <c r="D49" s="135">
        <f t="shared" si="0"/>
        <v>87.6</v>
      </c>
      <c r="E49" s="75"/>
      <c r="F49" s="78">
        <v>15.73</v>
      </c>
      <c r="G49" s="78">
        <v>15.73</v>
      </c>
      <c r="H49" s="78">
        <v>16.12</v>
      </c>
      <c r="I49">
        <v>56.56</v>
      </c>
      <c r="J49">
        <v>270.27999999999997</v>
      </c>
      <c r="K49">
        <v>100.66</v>
      </c>
      <c r="L49">
        <v>2.09</v>
      </c>
      <c r="M49">
        <v>2.6</v>
      </c>
      <c r="N49" s="135">
        <v>29.2</v>
      </c>
      <c r="O49" s="135">
        <v>29.2</v>
      </c>
      <c r="P49" s="135">
        <v>29.2</v>
      </c>
      <c r="Q49">
        <v>1.91</v>
      </c>
      <c r="R49">
        <v>125.34</v>
      </c>
      <c r="S49">
        <v>2.59</v>
      </c>
      <c r="T49">
        <v>7.36</v>
      </c>
      <c r="U49">
        <v>2.4500000000000002</v>
      </c>
      <c r="V49">
        <v>2.4500000000000002</v>
      </c>
      <c r="W49">
        <v>243.12</v>
      </c>
      <c r="X49">
        <v>48.62</v>
      </c>
      <c r="Y49">
        <v>90.04</v>
      </c>
      <c r="Z49">
        <v>50</v>
      </c>
      <c r="AA49">
        <v>78.67</v>
      </c>
      <c r="AB49">
        <v>39.33</v>
      </c>
      <c r="AC49">
        <v>1.38</v>
      </c>
      <c r="AD49">
        <v>3.84</v>
      </c>
      <c r="AE49">
        <v>3.84</v>
      </c>
      <c r="AF49">
        <v>1.73</v>
      </c>
    </row>
    <row r="50" spans="1:32">
      <c r="A50" t="s">
        <v>92</v>
      </c>
      <c r="B50" s="75">
        <v>259.83</v>
      </c>
      <c r="C50" s="75">
        <v>86.68</v>
      </c>
      <c r="D50" s="135">
        <f t="shared" si="0"/>
        <v>87.6</v>
      </c>
      <c r="E50" s="75"/>
      <c r="F50" s="78">
        <v>15.82</v>
      </c>
      <c r="G50" s="78">
        <v>15.82</v>
      </c>
      <c r="H50" s="78">
        <v>16.22</v>
      </c>
      <c r="I50">
        <v>56.56</v>
      </c>
      <c r="J50">
        <v>270.27999999999997</v>
      </c>
      <c r="K50">
        <v>100.66</v>
      </c>
      <c r="L50">
        <v>2.09</v>
      </c>
      <c r="M50">
        <v>2.6</v>
      </c>
      <c r="N50" s="135">
        <v>29.2</v>
      </c>
      <c r="O50" s="135">
        <v>29.2</v>
      </c>
      <c r="P50" s="135">
        <v>29.2</v>
      </c>
      <c r="Q50">
        <v>1.91</v>
      </c>
      <c r="R50">
        <v>128.01</v>
      </c>
      <c r="S50">
        <v>2.59</v>
      </c>
      <c r="T50">
        <v>7.42</v>
      </c>
      <c r="U50">
        <v>2.4700000000000002</v>
      </c>
      <c r="V50">
        <v>2.48</v>
      </c>
      <c r="W50">
        <v>244.71</v>
      </c>
      <c r="X50">
        <v>48.94</v>
      </c>
      <c r="Y50">
        <v>91.24</v>
      </c>
      <c r="Z50">
        <v>50</v>
      </c>
      <c r="AA50">
        <v>78.67</v>
      </c>
      <c r="AB50">
        <v>39.33</v>
      </c>
      <c r="AC50">
        <v>1.48</v>
      </c>
      <c r="AD50">
        <v>3.94</v>
      </c>
      <c r="AE50">
        <v>3.94</v>
      </c>
      <c r="AF50">
        <v>1.73</v>
      </c>
    </row>
    <row r="51" spans="1:32">
      <c r="A51" t="s">
        <v>93</v>
      </c>
      <c r="B51" s="75">
        <v>259.83</v>
      </c>
      <c r="C51" s="75">
        <v>86.68</v>
      </c>
      <c r="D51" s="135">
        <f t="shared" si="0"/>
        <v>87.6</v>
      </c>
      <c r="E51" s="75"/>
      <c r="F51" s="78">
        <v>15.87</v>
      </c>
      <c r="G51" s="78">
        <v>15.87</v>
      </c>
      <c r="H51" s="78">
        <v>16.27</v>
      </c>
      <c r="I51">
        <v>56.56</v>
      </c>
      <c r="J51">
        <v>270.27999999999997</v>
      </c>
      <c r="K51">
        <v>100.66</v>
      </c>
      <c r="L51">
        <v>2.09</v>
      </c>
      <c r="M51">
        <v>2.85</v>
      </c>
      <c r="N51" s="135">
        <v>29.2</v>
      </c>
      <c r="O51" s="135">
        <v>29.2</v>
      </c>
      <c r="P51" s="135">
        <v>29.2</v>
      </c>
      <c r="Q51">
        <v>1.91</v>
      </c>
      <c r="R51">
        <v>120.16</v>
      </c>
      <c r="S51">
        <v>2.68</v>
      </c>
      <c r="T51">
        <v>7.5</v>
      </c>
      <c r="U51">
        <v>2.5</v>
      </c>
      <c r="V51">
        <v>2.5</v>
      </c>
      <c r="W51">
        <v>245.54</v>
      </c>
      <c r="X51">
        <v>49.11</v>
      </c>
      <c r="Y51">
        <v>92.33</v>
      </c>
      <c r="Z51">
        <v>48.69</v>
      </c>
      <c r="AA51">
        <v>78.67</v>
      </c>
      <c r="AB51">
        <v>39.33</v>
      </c>
      <c r="AC51">
        <v>1.54</v>
      </c>
      <c r="AD51">
        <v>4.03</v>
      </c>
      <c r="AE51">
        <v>4.03</v>
      </c>
      <c r="AF51">
        <v>1.73</v>
      </c>
    </row>
    <row r="52" spans="1:32">
      <c r="A52" t="s">
        <v>94</v>
      </c>
      <c r="B52" s="75">
        <v>259.83</v>
      </c>
      <c r="C52" s="75">
        <v>86.68</v>
      </c>
      <c r="D52" s="135">
        <f t="shared" si="0"/>
        <v>87.6</v>
      </c>
      <c r="E52" s="75"/>
      <c r="F52" s="78">
        <v>15.87</v>
      </c>
      <c r="G52" s="78">
        <v>15.87</v>
      </c>
      <c r="H52" s="78">
        <v>16.27</v>
      </c>
      <c r="I52">
        <v>56.56</v>
      </c>
      <c r="J52">
        <v>270.27999999999997</v>
      </c>
      <c r="K52">
        <v>100.66</v>
      </c>
      <c r="L52">
        <v>2.09</v>
      </c>
      <c r="M52">
        <v>2.85</v>
      </c>
      <c r="N52" s="135">
        <v>29.2</v>
      </c>
      <c r="O52" s="135">
        <v>29.2</v>
      </c>
      <c r="P52" s="135">
        <v>29.2</v>
      </c>
      <c r="Q52">
        <v>1.91</v>
      </c>
      <c r="R52">
        <v>121.74</v>
      </c>
      <c r="S52">
        <v>2.68</v>
      </c>
      <c r="T52">
        <v>7.74</v>
      </c>
      <c r="U52">
        <v>2.58</v>
      </c>
      <c r="V52">
        <v>2.59</v>
      </c>
      <c r="W52">
        <v>245.57</v>
      </c>
      <c r="X52">
        <v>49.11</v>
      </c>
      <c r="Y52">
        <v>92.56</v>
      </c>
      <c r="Z52">
        <v>48.99</v>
      </c>
      <c r="AA52">
        <v>78.67</v>
      </c>
      <c r="AB52">
        <v>39.33</v>
      </c>
      <c r="AC52">
        <v>1.63</v>
      </c>
      <c r="AD52">
        <v>4.2</v>
      </c>
      <c r="AE52">
        <v>4.2</v>
      </c>
      <c r="AF52">
        <v>1.73</v>
      </c>
    </row>
    <row r="53" spans="1:32">
      <c r="A53" t="s">
        <v>95</v>
      </c>
      <c r="B53" s="75">
        <v>259.83</v>
      </c>
      <c r="C53" s="75">
        <v>86.68</v>
      </c>
      <c r="D53" s="135">
        <f t="shared" si="0"/>
        <v>87.6</v>
      </c>
      <c r="E53" s="75"/>
      <c r="F53" s="78">
        <v>15.82</v>
      </c>
      <c r="G53" s="78">
        <v>15.82</v>
      </c>
      <c r="H53" s="78">
        <v>16.21</v>
      </c>
      <c r="I53">
        <v>56.56</v>
      </c>
      <c r="J53">
        <v>270.27999999999997</v>
      </c>
      <c r="K53">
        <v>100.66</v>
      </c>
      <c r="L53">
        <v>2.16</v>
      </c>
      <c r="M53">
        <v>2.85</v>
      </c>
      <c r="N53" s="135">
        <v>29.2</v>
      </c>
      <c r="O53" s="135">
        <v>29.2</v>
      </c>
      <c r="P53" s="135">
        <v>29.2</v>
      </c>
      <c r="Q53">
        <v>1.91</v>
      </c>
      <c r="R53">
        <v>122.61</v>
      </c>
      <c r="S53">
        <v>2.68</v>
      </c>
      <c r="T53">
        <v>7.82</v>
      </c>
      <c r="U53">
        <v>2.61</v>
      </c>
      <c r="V53">
        <v>2.61</v>
      </c>
      <c r="W53">
        <v>244.6</v>
      </c>
      <c r="X53">
        <v>48.92</v>
      </c>
      <c r="Y53">
        <v>92.46</v>
      </c>
      <c r="Z53">
        <v>49.11</v>
      </c>
      <c r="AA53">
        <v>78.67</v>
      </c>
      <c r="AB53">
        <v>39.33</v>
      </c>
      <c r="AC53">
        <v>1.73</v>
      </c>
      <c r="AD53">
        <v>4.3899999999999997</v>
      </c>
      <c r="AE53">
        <v>4.3899999999999997</v>
      </c>
      <c r="AF53">
        <v>1.73</v>
      </c>
    </row>
    <row r="54" spans="1:32">
      <c r="A54" t="s">
        <v>96</v>
      </c>
      <c r="B54" s="75">
        <v>259.83</v>
      </c>
      <c r="C54" s="75">
        <v>86.68</v>
      </c>
      <c r="D54" s="135">
        <f t="shared" si="0"/>
        <v>87.6</v>
      </c>
      <c r="E54" s="75"/>
      <c r="F54" s="78">
        <v>15.74</v>
      </c>
      <c r="G54" s="78">
        <v>15.74</v>
      </c>
      <c r="H54" s="78">
        <v>16.13</v>
      </c>
      <c r="I54">
        <v>56.56</v>
      </c>
      <c r="J54">
        <v>270.27999999999997</v>
      </c>
      <c r="K54">
        <v>100.66</v>
      </c>
      <c r="L54">
        <v>2.16</v>
      </c>
      <c r="M54">
        <v>2.85</v>
      </c>
      <c r="N54" s="135">
        <v>29.2</v>
      </c>
      <c r="O54" s="135">
        <v>29.2</v>
      </c>
      <c r="P54" s="135">
        <v>29.2</v>
      </c>
      <c r="Q54">
        <v>1.91</v>
      </c>
      <c r="R54">
        <v>122.93</v>
      </c>
      <c r="S54">
        <v>2.68</v>
      </c>
      <c r="T54">
        <v>7.93</v>
      </c>
      <c r="U54">
        <v>2.64</v>
      </c>
      <c r="V54">
        <v>2.64</v>
      </c>
      <c r="W54">
        <v>243.48</v>
      </c>
      <c r="X54">
        <v>48.7</v>
      </c>
      <c r="Y54">
        <v>94.66</v>
      </c>
      <c r="Z54">
        <v>48.96</v>
      </c>
      <c r="AA54">
        <v>78.67</v>
      </c>
      <c r="AB54">
        <v>39.33</v>
      </c>
      <c r="AC54">
        <v>1.81</v>
      </c>
      <c r="AD54">
        <v>4.53</v>
      </c>
      <c r="AE54">
        <v>4.53</v>
      </c>
      <c r="AF54">
        <v>1.73</v>
      </c>
    </row>
    <row r="55" spans="1:32">
      <c r="A55" t="s">
        <v>97</v>
      </c>
      <c r="B55" s="75">
        <v>259.83</v>
      </c>
      <c r="C55" s="75">
        <v>86.68</v>
      </c>
      <c r="D55" s="135">
        <f t="shared" si="0"/>
        <v>87.6</v>
      </c>
      <c r="E55" s="75"/>
      <c r="F55" s="78">
        <v>15.52</v>
      </c>
      <c r="G55" s="78">
        <v>15.52</v>
      </c>
      <c r="H55" s="78">
        <v>15.9</v>
      </c>
      <c r="I55">
        <v>56.56</v>
      </c>
      <c r="J55">
        <v>270.27999999999997</v>
      </c>
      <c r="K55">
        <v>100.66</v>
      </c>
      <c r="L55">
        <v>2.16</v>
      </c>
      <c r="M55">
        <v>2.85</v>
      </c>
      <c r="N55" s="135">
        <v>29.2</v>
      </c>
      <c r="O55" s="135">
        <v>29.2</v>
      </c>
      <c r="P55" s="135">
        <v>29.2</v>
      </c>
      <c r="Q55">
        <v>1.91</v>
      </c>
      <c r="R55">
        <v>122.09</v>
      </c>
      <c r="S55">
        <v>2.77</v>
      </c>
      <c r="T55">
        <v>8.2200000000000006</v>
      </c>
      <c r="U55">
        <v>2.74</v>
      </c>
      <c r="V55">
        <v>2.73</v>
      </c>
      <c r="W55">
        <v>242.2</v>
      </c>
      <c r="X55">
        <v>48.44</v>
      </c>
      <c r="Y55">
        <v>92.65</v>
      </c>
      <c r="Z55">
        <v>49</v>
      </c>
      <c r="AA55">
        <v>78.67</v>
      </c>
      <c r="AB55">
        <v>39.33</v>
      </c>
      <c r="AC55">
        <v>1.89</v>
      </c>
      <c r="AD55">
        <v>4.6900000000000004</v>
      </c>
      <c r="AE55">
        <v>4.6900000000000004</v>
      </c>
      <c r="AF55">
        <v>1.73</v>
      </c>
    </row>
    <row r="56" spans="1:32">
      <c r="A56" t="s">
        <v>98</v>
      </c>
      <c r="B56" s="75">
        <v>259.83</v>
      </c>
      <c r="C56" s="75">
        <v>86.68</v>
      </c>
      <c r="D56" s="135">
        <f t="shared" si="0"/>
        <v>87.6</v>
      </c>
      <c r="E56" s="75"/>
      <c r="F56" s="78">
        <v>15.22</v>
      </c>
      <c r="G56" s="78">
        <v>15.22</v>
      </c>
      <c r="H56" s="78">
        <v>15.59</v>
      </c>
      <c r="I56">
        <v>56.56</v>
      </c>
      <c r="J56">
        <v>270.27999999999997</v>
      </c>
      <c r="K56">
        <v>100.66</v>
      </c>
      <c r="L56">
        <v>2.16</v>
      </c>
      <c r="M56">
        <v>2.85</v>
      </c>
      <c r="N56" s="135">
        <v>29.2</v>
      </c>
      <c r="O56" s="135">
        <v>29.2</v>
      </c>
      <c r="P56" s="135">
        <v>29.2</v>
      </c>
      <c r="Q56">
        <v>1.91</v>
      </c>
      <c r="R56">
        <v>120.04</v>
      </c>
      <c r="S56">
        <v>2.77</v>
      </c>
      <c r="T56">
        <v>8.3699999999999992</v>
      </c>
      <c r="U56">
        <v>2.79</v>
      </c>
      <c r="V56">
        <v>2.79</v>
      </c>
      <c r="W56">
        <v>240.15</v>
      </c>
      <c r="X56">
        <v>48.03</v>
      </c>
      <c r="Y56">
        <v>91.01</v>
      </c>
      <c r="Z56">
        <v>48.09</v>
      </c>
      <c r="AA56">
        <v>78.67</v>
      </c>
      <c r="AB56">
        <v>39.33</v>
      </c>
      <c r="AC56">
        <v>1.96</v>
      </c>
      <c r="AD56">
        <v>4.83</v>
      </c>
      <c r="AE56">
        <v>4.83</v>
      </c>
      <c r="AF56">
        <v>1.73</v>
      </c>
    </row>
    <row r="57" spans="1:32">
      <c r="A57" t="s">
        <v>99</v>
      </c>
      <c r="B57" s="75">
        <v>259.83</v>
      </c>
      <c r="C57" s="75">
        <v>86.68</v>
      </c>
      <c r="D57" s="135">
        <f t="shared" si="0"/>
        <v>87.6</v>
      </c>
      <c r="E57" s="75"/>
      <c r="F57" s="78">
        <v>14.86</v>
      </c>
      <c r="G57" s="78">
        <v>14.86</v>
      </c>
      <c r="H57" s="78">
        <v>15.24</v>
      </c>
      <c r="I57">
        <v>56.56</v>
      </c>
      <c r="J57">
        <v>270.27999999999997</v>
      </c>
      <c r="K57">
        <v>100.66</v>
      </c>
      <c r="L57">
        <v>2.16</v>
      </c>
      <c r="M57">
        <v>2.85</v>
      </c>
      <c r="N57" s="135">
        <v>29.2</v>
      </c>
      <c r="O57" s="135">
        <v>29.2</v>
      </c>
      <c r="P57" s="135">
        <v>29.2</v>
      </c>
      <c r="Q57">
        <v>1.91</v>
      </c>
      <c r="R57">
        <v>109.27</v>
      </c>
      <c r="S57">
        <v>2.77</v>
      </c>
      <c r="T57">
        <v>8.76</v>
      </c>
      <c r="U57">
        <v>2.92</v>
      </c>
      <c r="V57">
        <v>2.92</v>
      </c>
      <c r="W57">
        <v>235.03</v>
      </c>
      <c r="X57">
        <v>47.01</v>
      </c>
      <c r="Y57">
        <v>89.46</v>
      </c>
      <c r="Z57">
        <v>44.7</v>
      </c>
      <c r="AA57">
        <v>74.67</v>
      </c>
      <c r="AB57">
        <v>37.33</v>
      </c>
      <c r="AC57">
        <v>2.06</v>
      </c>
      <c r="AD57">
        <v>8.27</v>
      </c>
      <c r="AE57">
        <v>8.27</v>
      </c>
      <c r="AF57">
        <v>1.73</v>
      </c>
    </row>
    <row r="58" spans="1:32">
      <c r="A58" t="s">
        <v>100</v>
      </c>
      <c r="B58" s="75">
        <v>259.83</v>
      </c>
      <c r="C58" s="75">
        <v>86.68</v>
      </c>
      <c r="D58" s="135">
        <f t="shared" si="0"/>
        <v>87.6</v>
      </c>
      <c r="E58" s="75"/>
      <c r="F58" s="78">
        <v>14.39</v>
      </c>
      <c r="G58" s="78">
        <v>14.39</v>
      </c>
      <c r="H58" s="78">
        <v>14.75</v>
      </c>
      <c r="I58">
        <v>56.56</v>
      </c>
      <c r="J58">
        <v>270.27999999999997</v>
      </c>
      <c r="K58">
        <v>100.66</v>
      </c>
      <c r="L58">
        <v>2.16</v>
      </c>
      <c r="M58">
        <v>2.85</v>
      </c>
      <c r="N58" s="135">
        <v>29.2</v>
      </c>
      <c r="O58" s="135">
        <v>29.2</v>
      </c>
      <c r="P58" s="135">
        <v>29.2</v>
      </c>
      <c r="Q58">
        <v>1.91</v>
      </c>
      <c r="R58">
        <v>105.96</v>
      </c>
      <c r="S58">
        <v>2.77</v>
      </c>
      <c r="T58">
        <v>8.93</v>
      </c>
      <c r="U58">
        <v>2.98</v>
      </c>
      <c r="V58">
        <v>2.96</v>
      </c>
      <c r="W58">
        <v>226.7</v>
      </c>
      <c r="X58">
        <v>45.34</v>
      </c>
      <c r="Y58">
        <v>88.17</v>
      </c>
      <c r="Z58">
        <v>43.11</v>
      </c>
      <c r="AA58">
        <v>71.34</v>
      </c>
      <c r="AB58">
        <v>35.659999999999997</v>
      </c>
      <c r="AC58">
        <v>2.15</v>
      </c>
      <c r="AD58">
        <v>8.59</v>
      </c>
      <c r="AE58">
        <v>8.59</v>
      </c>
      <c r="AF58">
        <v>1.73</v>
      </c>
    </row>
    <row r="59" spans="1:32">
      <c r="A59" t="s">
        <v>101</v>
      </c>
      <c r="B59" s="75">
        <v>259.83</v>
      </c>
      <c r="C59" s="75">
        <v>86.68</v>
      </c>
      <c r="D59" s="135">
        <f t="shared" si="0"/>
        <v>87.6</v>
      </c>
      <c r="E59" s="75"/>
      <c r="F59" s="78">
        <v>13.95</v>
      </c>
      <c r="G59" s="78">
        <v>13.95</v>
      </c>
      <c r="H59" s="78">
        <v>14.3</v>
      </c>
      <c r="I59">
        <v>56.56</v>
      </c>
      <c r="J59">
        <v>270.27999999999997</v>
      </c>
      <c r="K59">
        <v>100.66</v>
      </c>
      <c r="L59">
        <v>2.2400000000000002</v>
      </c>
      <c r="M59">
        <v>2.85</v>
      </c>
      <c r="N59" s="135">
        <v>29.2</v>
      </c>
      <c r="O59" s="135">
        <v>29.2</v>
      </c>
      <c r="P59" s="135">
        <v>29.2</v>
      </c>
      <c r="Q59">
        <v>1.91</v>
      </c>
      <c r="R59">
        <v>102.08</v>
      </c>
      <c r="S59">
        <v>2.63</v>
      </c>
      <c r="T59">
        <v>9.31</v>
      </c>
      <c r="U59">
        <v>3.1</v>
      </c>
      <c r="V59">
        <v>3.12</v>
      </c>
      <c r="W59">
        <v>217.42</v>
      </c>
      <c r="X59">
        <v>43.48</v>
      </c>
      <c r="Y59">
        <v>84.95</v>
      </c>
      <c r="Z59">
        <v>41.31</v>
      </c>
      <c r="AA59">
        <v>69.34</v>
      </c>
      <c r="AB59">
        <v>34.659999999999997</v>
      </c>
      <c r="AC59">
        <v>1.01</v>
      </c>
      <c r="AD59">
        <v>4.1900000000000004</v>
      </c>
      <c r="AE59">
        <v>4.1900000000000004</v>
      </c>
      <c r="AF59">
        <v>1.73</v>
      </c>
    </row>
    <row r="60" spans="1:32">
      <c r="A60" t="s">
        <v>102</v>
      </c>
      <c r="B60" s="75">
        <v>259.83</v>
      </c>
      <c r="C60" s="75">
        <v>86.68</v>
      </c>
      <c r="D60" s="135">
        <f t="shared" si="0"/>
        <v>87.6</v>
      </c>
      <c r="E60" s="75"/>
      <c r="F60" s="78">
        <v>13.33</v>
      </c>
      <c r="G60" s="78">
        <v>13.33</v>
      </c>
      <c r="H60" s="78">
        <v>13.66</v>
      </c>
      <c r="I60">
        <v>56.56</v>
      </c>
      <c r="J60">
        <v>270.27999999999997</v>
      </c>
      <c r="K60">
        <v>100.66</v>
      </c>
      <c r="L60">
        <v>2.2400000000000002</v>
      </c>
      <c r="M60">
        <v>2.85</v>
      </c>
      <c r="N60" s="135">
        <v>29.2</v>
      </c>
      <c r="O60" s="135">
        <v>29.2</v>
      </c>
      <c r="P60" s="135">
        <v>29.2</v>
      </c>
      <c r="Q60">
        <v>1.91</v>
      </c>
      <c r="R60">
        <v>98.02</v>
      </c>
      <c r="S60">
        <v>2.63</v>
      </c>
      <c r="T60">
        <v>9.56</v>
      </c>
      <c r="U60">
        <v>3.19</v>
      </c>
      <c r="V60">
        <v>3.17</v>
      </c>
      <c r="W60">
        <v>207.35</v>
      </c>
      <c r="X60">
        <v>41.47</v>
      </c>
      <c r="Y60">
        <v>81.349999999999994</v>
      </c>
      <c r="Z60">
        <v>39.51</v>
      </c>
      <c r="AA60">
        <v>64.67</v>
      </c>
      <c r="AB60">
        <v>32.33</v>
      </c>
      <c r="AC60">
        <v>1.04</v>
      </c>
      <c r="AD60">
        <v>4.1100000000000003</v>
      </c>
      <c r="AE60">
        <v>4.1100000000000003</v>
      </c>
      <c r="AF60">
        <v>1.73</v>
      </c>
    </row>
    <row r="61" spans="1:32">
      <c r="A61" t="s">
        <v>103</v>
      </c>
      <c r="B61" s="75">
        <v>259.83</v>
      </c>
      <c r="C61" s="75">
        <v>86.68</v>
      </c>
      <c r="D61" s="135">
        <f t="shared" si="0"/>
        <v>87.6</v>
      </c>
      <c r="E61" s="75"/>
      <c r="F61" s="78">
        <v>12.7</v>
      </c>
      <c r="G61" s="78">
        <v>12.7</v>
      </c>
      <c r="H61" s="78">
        <v>13.02</v>
      </c>
      <c r="I61">
        <v>56.56</v>
      </c>
      <c r="J61">
        <v>270.27999999999997</v>
      </c>
      <c r="K61">
        <v>100.66</v>
      </c>
      <c r="L61">
        <v>2.2400000000000002</v>
      </c>
      <c r="M61">
        <v>2.85</v>
      </c>
      <c r="N61" s="135">
        <v>29.2</v>
      </c>
      <c r="O61" s="135">
        <v>29.2</v>
      </c>
      <c r="P61" s="135">
        <v>29.2</v>
      </c>
      <c r="Q61">
        <v>1.91</v>
      </c>
      <c r="R61">
        <v>92.66</v>
      </c>
      <c r="S61">
        <v>2.63</v>
      </c>
      <c r="T61">
        <v>9.56</v>
      </c>
      <c r="U61">
        <v>3.19</v>
      </c>
      <c r="V61">
        <v>3.17</v>
      </c>
      <c r="W61">
        <v>196.46</v>
      </c>
      <c r="X61">
        <v>39.29</v>
      </c>
      <c r="Y61">
        <v>76.599999999999994</v>
      </c>
      <c r="Z61">
        <v>37.78</v>
      </c>
      <c r="AA61">
        <v>61.34</v>
      </c>
      <c r="AB61">
        <v>30.66</v>
      </c>
      <c r="AC61">
        <v>1.05</v>
      </c>
      <c r="AD61">
        <v>4.04</v>
      </c>
      <c r="AE61">
        <v>4.04</v>
      </c>
      <c r="AF61">
        <v>1.73</v>
      </c>
    </row>
    <row r="62" spans="1:32">
      <c r="A62" t="s">
        <v>104</v>
      </c>
      <c r="B62" s="75">
        <v>259.83</v>
      </c>
      <c r="C62" s="75">
        <v>86.68</v>
      </c>
      <c r="D62" s="135">
        <f t="shared" si="0"/>
        <v>87.6</v>
      </c>
      <c r="E62" s="75"/>
      <c r="F62" s="78">
        <v>11.85</v>
      </c>
      <c r="G62" s="78">
        <v>11.85</v>
      </c>
      <c r="H62" s="78">
        <v>12.15</v>
      </c>
      <c r="I62">
        <v>56.56</v>
      </c>
      <c r="J62">
        <v>270.27999999999997</v>
      </c>
      <c r="K62">
        <v>100.66</v>
      </c>
      <c r="L62">
        <v>2.2400000000000002</v>
      </c>
      <c r="M62">
        <v>2.85</v>
      </c>
      <c r="N62" s="135">
        <v>29.2</v>
      </c>
      <c r="O62" s="135">
        <v>29.2</v>
      </c>
      <c r="P62" s="135">
        <v>29.2</v>
      </c>
      <c r="Q62">
        <v>1.91</v>
      </c>
      <c r="R62">
        <v>86.76</v>
      </c>
      <c r="S62">
        <v>2.63</v>
      </c>
      <c r="T62">
        <v>9.5399999999999991</v>
      </c>
      <c r="U62">
        <v>3.18</v>
      </c>
      <c r="V62">
        <v>3.18</v>
      </c>
      <c r="W62">
        <v>183.86</v>
      </c>
      <c r="X62">
        <v>36.770000000000003</v>
      </c>
      <c r="Y62">
        <v>71.27</v>
      </c>
      <c r="Z62">
        <v>35.9</v>
      </c>
      <c r="AA62">
        <v>56.67</v>
      </c>
      <c r="AB62">
        <v>28.33</v>
      </c>
      <c r="AC62">
        <v>1.22</v>
      </c>
      <c r="AD62">
        <v>4.13</v>
      </c>
      <c r="AE62">
        <v>4.13</v>
      </c>
      <c r="AF62">
        <v>1.73</v>
      </c>
    </row>
    <row r="63" spans="1:32">
      <c r="A63" t="s">
        <v>105</v>
      </c>
      <c r="B63" s="75">
        <v>259.83</v>
      </c>
      <c r="C63" s="75">
        <v>86.68</v>
      </c>
      <c r="D63" s="135">
        <f t="shared" si="0"/>
        <v>87.6</v>
      </c>
      <c r="E63" s="75"/>
      <c r="F63" s="78">
        <v>10.98</v>
      </c>
      <c r="G63" s="78">
        <v>10.98</v>
      </c>
      <c r="H63" s="78">
        <v>11.26</v>
      </c>
      <c r="I63">
        <v>56.56</v>
      </c>
      <c r="J63">
        <v>270.27999999999997</v>
      </c>
      <c r="K63">
        <v>100.66</v>
      </c>
      <c r="L63">
        <v>2.3199999999999998</v>
      </c>
      <c r="M63">
        <v>2.85</v>
      </c>
      <c r="N63" s="135">
        <v>29.2</v>
      </c>
      <c r="O63" s="135">
        <v>29.2</v>
      </c>
      <c r="P63" s="135">
        <v>29.2</v>
      </c>
      <c r="Q63">
        <v>2.0699999999999998</v>
      </c>
      <c r="R63">
        <v>71.16</v>
      </c>
      <c r="S63">
        <v>2.63</v>
      </c>
      <c r="T63">
        <v>10.59</v>
      </c>
      <c r="U63">
        <v>3.53</v>
      </c>
      <c r="V63">
        <v>3.53</v>
      </c>
      <c r="W63">
        <v>171.46</v>
      </c>
      <c r="X63">
        <v>34.29</v>
      </c>
      <c r="Y63">
        <v>65.23</v>
      </c>
      <c r="Z63">
        <v>33.799999999999997</v>
      </c>
      <c r="AA63">
        <v>54</v>
      </c>
      <c r="AB63">
        <v>27</v>
      </c>
      <c r="AC63">
        <v>1.33</v>
      </c>
      <c r="AD63">
        <v>4.3099999999999996</v>
      </c>
      <c r="AE63">
        <v>4.3099999999999996</v>
      </c>
      <c r="AF63">
        <v>1.73</v>
      </c>
    </row>
    <row r="64" spans="1:32">
      <c r="A64" t="s">
        <v>106</v>
      </c>
      <c r="B64" s="75">
        <v>259.83</v>
      </c>
      <c r="C64" s="75">
        <v>86.68</v>
      </c>
      <c r="D64" s="135">
        <f t="shared" si="0"/>
        <v>87.6</v>
      </c>
      <c r="E64" s="75"/>
      <c r="F64" s="78">
        <v>10.06</v>
      </c>
      <c r="G64" s="78">
        <v>10.06</v>
      </c>
      <c r="H64" s="78">
        <v>10.32</v>
      </c>
      <c r="I64">
        <v>56.56</v>
      </c>
      <c r="J64">
        <v>270.27999999999997</v>
      </c>
      <c r="K64">
        <v>100.66</v>
      </c>
      <c r="L64">
        <v>2.3199999999999998</v>
      </c>
      <c r="M64">
        <v>2.9</v>
      </c>
      <c r="N64" s="135">
        <v>29.2</v>
      </c>
      <c r="O64" s="135">
        <v>29.2</v>
      </c>
      <c r="P64" s="135">
        <v>29.2</v>
      </c>
      <c r="Q64">
        <v>2.0699999999999998</v>
      </c>
      <c r="R64">
        <v>65.3</v>
      </c>
      <c r="S64">
        <v>2.63</v>
      </c>
      <c r="T64">
        <v>10.4</v>
      </c>
      <c r="U64">
        <v>3.47</v>
      </c>
      <c r="V64">
        <v>3.46</v>
      </c>
      <c r="W64">
        <v>156.62</v>
      </c>
      <c r="X64">
        <v>31.32</v>
      </c>
      <c r="Y64">
        <v>58.56</v>
      </c>
      <c r="Z64">
        <v>31.16</v>
      </c>
      <c r="AA64">
        <v>44</v>
      </c>
      <c r="AB64">
        <v>22</v>
      </c>
      <c r="AC64">
        <v>1.33</v>
      </c>
      <c r="AD64">
        <v>4.0199999999999996</v>
      </c>
      <c r="AE64">
        <v>4.0199999999999996</v>
      </c>
      <c r="AF64">
        <v>1.73</v>
      </c>
    </row>
    <row r="65" spans="1:32">
      <c r="A65" t="s">
        <v>107</v>
      </c>
      <c r="B65" s="75">
        <v>259.83</v>
      </c>
      <c r="C65" s="75">
        <v>86.68</v>
      </c>
      <c r="D65" s="135">
        <f t="shared" si="0"/>
        <v>87.6</v>
      </c>
      <c r="E65" s="75"/>
      <c r="F65" s="78">
        <v>9.09</v>
      </c>
      <c r="G65" s="78">
        <v>9.09</v>
      </c>
      <c r="H65" s="78">
        <v>9.32</v>
      </c>
      <c r="I65">
        <v>56.56</v>
      </c>
      <c r="J65">
        <v>270.27999999999997</v>
      </c>
      <c r="K65">
        <v>100.66</v>
      </c>
      <c r="L65">
        <v>2.3199999999999998</v>
      </c>
      <c r="M65">
        <v>2.97</v>
      </c>
      <c r="N65" s="135">
        <v>29.2</v>
      </c>
      <c r="O65" s="135">
        <v>29.2</v>
      </c>
      <c r="P65" s="135">
        <v>29.2</v>
      </c>
      <c r="Q65">
        <v>2.0699999999999998</v>
      </c>
      <c r="R65">
        <v>58.64</v>
      </c>
      <c r="S65">
        <v>2.63</v>
      </c>
      <c r="T65">
        <v>10.39</v>
      </c>
      <c r="U65">
        <v>3.46</v>
      </c>
      <c r="V65">
        <v>3.47</v>
      </c>
      <c r="W65">
        <v>140.32</v>
      </c>
      <c r="X65">
        <v>28.06</v>
      </c>
      <c r="Y65">
        <v>53.25</v>
      </c>
      <c r="Z65">
        <v>28.44</v>
      </c>
      <c r="AA65">
        <v>41.34</v>
      </c>
      <c r="AB65">
        <v>20.66</v>
      </c>
      <c r="AC65">
        <v>1.22</v>
      </c>
      <c r="AD65">
        <v>4.07</v>
      </c>
      <c r="AE65">
        <v>4.07</v>
      </c>
      <c r="AF65">
        <v>1.73</v>
      </c>
    </row>
    <row r="66" spans="1:32">
      <c r="A66" t="s">
        <v>108</v>
      </c>
      <c r="B66" s="75">
        <v>259.83</v>
      </c>
      <c r="C66" s="75">
        <v>86.68</v>
      </c>
      <c r="D66" s="135">
        <f t="shared" si="0"/>
        <v>87.6</v>
      </c>
      <c r="E66" s="75"/>
      <c r="F66" s="78">
        <v>8.0500000000000007</v>
      </c>
      <c r="G66" s="78">
        <v>8.0500000000000007</v>
      </c>
      <c r="H66" s="78">
        <v>8.25</v>
      </c>
      <c r="I66">
        <v>56.56</v>
      </c>
      <c r="J66">
        <v>270.27999999999997</v>
      </c>
      <c r="K66">
        <v>100.66</v>
      </c>
      <c r="L66">
        <v>2.3199999999999998</v>
      </c>
      <c r="M66">
        <v>3.21</v>
      </c>
      <c r="N66" s="135">
        <v>29.2</v>
      </c>
      <c r="O66" s="135">
        <v>29.2</v>
      </c>
      <c r="P66" s="135">
        <v>29.2</v>
      </c>
      <c r="Q66">
        <v>2.0699999999999998</v>
      </c>
      <c r="R66">
        <v>51.67</v>
      </c>
      <c r="S66">
        <v>2.63</v>
      </c>
      <c r="T66">
        <v>10.36</v>
      </c>
      <c r="U66">
        <v>3.45</v>
      </c>
      <c r="V66">
        <v>3.47</v>
      </c>
      <c r="W66">
        <v>123.08</v>
      </c>
      <c r="X66">
        <v>24.61</v>
      </c>
      <c r="Y66">
        <v>45.96</v>
      </c>
      <c r="Z66">
        <v>25.76</v>
      </c>
      <c r="AA66">
        <v>33.340000000000003</v>
      </c>
      <c r="AB66">
        <v>16.66</v>
      </c>
      <c r="AC66">
        <v>1.42</v>
      </c>
      <c r="AD66">
        <v>4.16</v>
      </c>
      <c r="AE66">
        <v>4.16</v>
      </c>
      <c r="AF66">
        <v>1.73</v>
      </c>
    </row>
    <row r="67" spans="1:32">
      <c r="A67" t="s">
        <v>109</v>
      </c>
      <c r="B67" s="75">
        <v>259.83</v>
      </c>
      <c r="C67" s="75">
        <v>86.68</v>
      </c>
      <c r="D67" s="135">
        <f t="shared" si="0"/>
        <v>87.6</v>
      </c>
      <c r="E67" s="75"/>
      <c r="F67" s="78">
        <v>6.98</v>
      </c>
      <c r="G67" s="78">
        <v>6.98</v>
      </c>
      <c r="H67" s="78">
        <v>7.16</v>
      </c>
      <c r="I67">
        <v>56.56</v>
      </c>
      <c r="J67">
        <v>270.27999999999997</v>
      </c>
      <c r="K67">
        <v>100.66</v>
      </c>
      <c r="L67">
        <v>2.39</v>
      </c>
      <c r="M67">
        <v>3.42</v>
      </c>
      <c r="N67" s="135">
        <v>29.2</v>
      </c>
      <c r="O67" s="135">
        <v>29.2</v>
      </c>
      <c r="P67" s="135">
        <v>29.2</v>
      </c>
      <c r="Q67">
        <v>2.14</v>
      </c>
      <c r="R67">
        <v>43.12</v>
      </c>
      <c r="S67">
        <v>2.63</v>
      </c>
      <c r="T67">
        <v>10.76</v>
      </c>
      <c r="U67">
        <v>3.59</v>
      </c>
      <c r="V67">
        <v>3.57</v>
      </c>
      <c r="W67">
        <v>104.4</v>
      </c>
      <c r="X67">
        <v>20.88</v>
      </c>
      <c r="Y67">
        <v>38.450000000000003</v>
      </c>
      <c r="Z67">
        <v>22.62</v>
      </c>
      <c r="AA67">
        <v>27.33</v>
      </c>
      <c r="AB67">
        <v>13.67</v>
      </c>
      <c r="AC67">
        <v>1.59</v>
      </c>
      <c r="AD67">
        <v>4.01</v>
      </c>
      <c r="AE67">
        <v>4.01</v>
      </c>
      <c r="AF67">
        <v>1.73</v>
      </c>
    </row>
    <row r="68" spans="1:32">
      <c r="A68" t="s">
        <v>110</v>
      </c>
      <c r="B68" s="75">
        <v>259.83</v>
      </c>
      <c r="C68" s="75">
        <v>86.68</v>
      </c>
      <c r="D68" s="135">
        <f t="shared" ref="D68:D98" si="1">N68+O68+P68</f>
        <v>73.349999999999994</v>
      </c>
      <c r="E68" s="75"/>
      <c r="F68" s="78">
        <v>5.71</v>
      </c>
      <c r="G68" s="78">
        <v>5.71</v>
      </c>
      <c r="H68" s="78">
        <v>5.86</v>
      </c>
      <c r="I68">
        <v>56.56</v>
      </c>
      <c r="J68">
        <v>270.27999999999997</v>
      </c>
      <c r="K68">
        <v>100.66</v>
      </c>
      <c r="L68">
        <v>2.39</v>
      </c>
      <c r="M68">
        <v>3.8</v>
      </c>
      <c r="N68" s="135">
        <v>24.99</v>
      </c>
      <c r="O68" s="135">
        <v>23.46</v>
      </c>
      <c r="P68" s="135">
        <v>24.9</v>
      </c>
      <c r="Q68">
        <v>2.14</v>
      </c>
      <c r="R68">
        <v>33.22</v>
      </c>
      <c r="S68">
        <v>2.63</v>
      </c>
      <c r="T68">
        <v>11.49</v>
      </c>
      <c r="U68">
        <v>3.83</v>
      </c>
      <c r="V68">
        <v>3.84</v>
      </c>
      <c r="W68">
        <v>86.15</v>
      </c>
      <c r="X68">
        <v>17.23</v>
      </c>
      <c r="Y68">
        <v>30.66</v>
      </c>
      <c r="Z68">
        <v>19.03</v>
      </c>
      <c r="AA68">
        <v>25.33</v>
      </c>
      <c r="AB68">
        <v>12.67</v>
      </c>
      <c r="AC68">
        <v>1.73</v>
      </c>
      <c r="AD68">
        <v>4.1500000000000004</v>
      </c>
      <c r="AE68">
        <v>4.1500000000000004</v>
      </c>
      <c r="AF68">
        <v>1.73</v>
      </c>
    </row>
    <row r="69" spans="1:32">
      <c r="A69" t="s">
        <v>111</v>
      </c>
      <c r="B69" s="75">
        <v>259.83</v>
      </c>
      <c r="C69" s="75">
        <v>86.68</v>
      </c>
      <c r="D69" s="135">
        <f t="shared" si="1"/>
        <v>58.03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56.56</v>
      </c>
      <c r="J69">
        <v>270.27999999999997</v>
      </c>
      <c r="K69">
        <v>100.66</v>
      </c>
      <c r="L69">
        <v>2.39</v>
      </c>
      <c r="M69">
        <v>4.3</v>
      </c>
      <c r="N69" s="135">
        <v>26.38</v>
      </c>
      <c r="O69" s="135">
        <v>12.37</v>
      </c>
      <c r="P69" s="135">
        <v>19.28</v>
      </c>
      <c r="Q69">
        <v>2.14</v>
      </c>
      <c r="R69">
        <v>21.88</v>
      </c>
      <c r="S69">
        <v>2.63</v>
      </c>
      <c r="T69">
        <v>11.77</v>
      </c>
      <c r="U69">
        <v>3.92</v>
      </c>
      <c r="V69">
        <v>3.92</v>
      </c>
      <c r="W69">
        <v>67.53</v>
      </c>
      <c r="X69">
        <v>13.5</v>
      </c>
      <c r="Y69">
        <v>22.95</v>
      </c>
      <c r="Z69">
        <v>15.64</v>
      </c>
      <c r="AA69">
        <v>22.67</v>
      </c>
      <c r="AB69">
        <v>11.33</v>
      </c>
      <c r="AC69">
        <v>1.84</v>
      </c>
      <c r="AD69">
        <v>4.3099999999999996</v>
      </c>
      <c r="AE69">
        <v>4.3099999999999996</v>
      </c>
      <c r="AF69">
        <v>1.73</v>
      </c>
    </row>
    <row r="70" spans="1:32">
      <c r="A70" t="s">
        <v>112</v>
      </c>
      <c r="B70" s="75">
        <v>259.83</v>
      </c>
      <c r="C70" s="75">
        <v>86.68</v>
      </c>
      <c r="D70" s="135">
        <f t="shared" si="1"/>
        <v>30.22</v>
      </c>
      <c r="E70" s="75"/>
      <c r="F70" s="78">
        <v>3.2</v>
      </c>
      <c r="G70" s="78">
        <v>3.2</v>
      </c>
      <c r="H70" s="78">
        <v>3.29</v>
      </c>
      <c r="I70">
        <v>56.56</v>
      </c>
      <c r="J70">
        <v>270.27999999999997</v>
      </c>
      <c r="K70">
        <v>100.66</v>
      </c>
      <c r="L70">
        <v>2.39</v>
      </c>
      <c r="M70">
        <v>4.95</v>
      </c>
      <c r="N70" s="135">
        <v>14.46</v>
      </c>
      <c r="O70" s="135">
        <v>5.81</v>
      </c>
      <c r="P70" s="135">
        <v>9.9499999999999993</v>
      </c>
      <c r="Q70">
        <v>2.14</v>
      </c>
      <c r="R70">
        <v>13.07</v>
      </c>
      <c r="S70">
        <v>2.63</v>
      </c>
      <c r="T70">
        <v>12.52</v>
      </c>
      <c r="U70">
        <v>4.17</v>
      </c>
      <c r="V70">
        <v>4.1900000000000004</v>
      </c>
      <c r="W70">
        <v>48.38</v>
      </c>
      <c r="X70">
        <v>9.68</v>
      </c>
      <c r="Y70">
        <v>14.93</v>
      </c>
      <c r="Z70">
        <v>11.92</v>
      </c>
      <c r="AA70">
        <v>19.329999999999998</v>
      </c>
      <c r="AB70">
        <v>9.67</v>
      </c>
      <c r="AC70">
        <v>1.96</v>
      </c>
      <c r="AD70">
        <v>4.6100000000000003</v>
      </c>
      <c r="AE70">
        <v>4.6100000000000003</v>
      </c>
      <c r="AF70">
        <v>1.73</v>
      </c>
    </row>
    <row r="71" spans="1:32">
      <c r="A71" t="s">
        <v>113</v>
      </c>
      <c r="B71" s="75">
        <v>259.83</v>
      </c>
      <c r="C71" s="75">
        <v>86.68</v>
      </c>
      <c r="D71" s="135">
        <f t="shared" si="1"/>
        <v>10.51</v>
      </c>
      <c r="E71" s="75"/>
      <c r="F71" s="78">
        <v>1.97</v>
      </c>
      <c r="G71" s="78">
        <v>1.97</v>
      </c>
      <c r="H71" s="78">
        <v>2.02</v>
      </c>
      <c r="I71">
        <v>56.56</v>
      </c>
      <c r="J71">
        <v>270.27999999999997</v>
      </c>
      <c r="K71">
        <v>100.66</v>
      </c>
      <c r="L71">
        <v>2.3199999999999998</v>
      </c>
      <c r="M71">
        <v>5.73</v>
      </c>
      <c r="N71" s="135">
        <v>4.93</v>
      </c>
      <c r="O71" s="135">
        <v>1.55</v>
      </c>
      <c r="P71" s="135">
        <v>4.03</v>
      </c>
      <c r="Q71">
        <v>2.14</v>
      </c>
      <c r="R71">
        <v>5.49</v>
      </c>
      <c r="S71">
        <v>2.54</v>
      </c>
      <c r="T71">
        <v>12.79</v>
      </c>
      <c r="U71">
        <v>4.26</v>
      </c>
      <c r="V71">
        <v>4.2699999999999996</v>
      </c>
      <c r="W71">
        <v>29.8</v>
      </c>
      <c r="X71">
        <v>5.96</v>
      </c>
      <c r="Y71">
        <v>8.61</v>
      </c>
      <c r="Z71">
        <v>8.77</v>
      </c>
      <c r="AA71">
        <v>16</v>
      </c>
      <c r="AB71">
        <v>8</v>
      </c>
      <c r="AC71">
        <v>2.2000000000000002</v>
      </c>
      <c r="AD71">
        <v>4.5199999999999996</v>
      </c>
      <c r="AE71">
        <v>4.5199999999999996</v>
      </c>
      <c r="AF71">
        <v>1.73</v>
      </c>
    </row>
    <row r="72" spans="1:32">
      <c r="A72" t="s">
        <v>114</v>
      </c>
      <c r="B72" s="75">
        <v>259.83</v>
      </c>
      <c r="C72" s="75">
        <v>86.68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56.56</v>
      </c>
      <c r="J72">
        <v>270.27999999999997</v>
      </c>
      <c r="K72">
        <v>100.66</v>
      </c>
      <c r="L72">
        <v>2.3199999999999998</v>
      </c>
      <c r="M72">
        <v>6.54</v>
      </c>
      <c r="N72" s="135">
        <v>0.63</v>
      </c>
      <c r="O72" s="135">
        <v>0</v>
      </c>
      <c r="P72" s="135">
        <v>0.39</v>
      </c>
      <c r="Q72">
        <v>2.14</v>
      </c>
      <c r="R72">
        <v>0</v>
      </c>
      <c r="S72">
        <v>2.54</v>
      </c>
      <c r="T72">
        <v>13.72</v>
      </c>
      <c r="U72">
        <v>4.57</v>
      </c>
      <c r="V72">
        <v>4.59</v>
      </c>
      <c r="W72">
        <v>15.19</v>
      </c>
      <c r="X72">
        <v>3.04</v>
      </c>
      <c r="Y72">
        <v>3.93</v>
      </c>
      <c r="Z72">
        <v>5</v>
      </c>
      <c r="AA72">
        <v>11.33</v>
      </c>
      <c r="AB72">
        <v>5.67</v>
      </c>
      <c r="AC72">
        <v>2.4300000000000002</v>
      </c>
      <c r="AD72">
        <v>4.88</v>
      </c>
      <c r="AE72">
        <v>4.88</v>
      </c>
      <c r="AF72">
        <v>1.73</v>
      </c>
    </row>
    <row r="73" spans="1:32">
      <c r="A73" t="s">
        <v>115</v>
      </c>
      <c r="B73" s="75">
        <v>259.83</v>
      </c>
      <c r="C73" s="75">
        <v>86.68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56.56</v>
      </c>
      <c r="J73">
        <v>270.27999999999997</v>
      </c>
      <c r="K73">
        <v>100.66</v>
      </c>
      <c r="L73">
        <v>2.3199999999999998</v>
      </c>
      <c r="M73">
        <v>6.75</v>
      </c>
      <c r="N73" s="135">
        <v>0</v>
      </c>
      <c r="O73" s="135">
        <v>0</v>
      </c>
      <c r="P73" s="135">
        <v>0</v>
      </c>
      <c r="Q73">
        <v>2.14</v>
      </c>
      <c r="R73">
        <v>0</v>
      </c>
      <c r="S73">
        <v>2.54</v>
      </c>
      <c r="T73">
        <v>14.04</v>
      </c>
      <c r="U73">
        <v>4.68</v>
      </c>
      <c r="V73">
        <v>4.68</v>
      </c>
      <c r="W73">
        <v>2.73</v>
      </c>
      <c r="X73">
        <v>0.55000000000000004</v>
      </c>
      <c r="Y73">
        <v>1.1499999999999999</v>
      </c>
      <c r="Z73">
        <v>2.35</v>
      </c>
      <c r="AA73">
        <v>6</v>
      </c>
      <c r="AB73">
        <v>3</v>
      </c>
      <c r="AC73">
        <v>2.66</v>
      </c>
      <c r="AD73">
        <v>5.19</v>
      </c>
      <c r="AE73">
        <v>5.19</v>
      </c>
      <c r="AF73">
        <v>1.73</v>
      </c>
    </row>
    <row r="74" spans="1:32">
      <c r="A74" t="s">
        <v>116</v>
      </c>
      <c r="B74" s="75">
        <v>259.83</v>
      </c>
      <c r="C74" s="75">
        <v>86.68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56.56</v>
      </c>
      <c r="J74">
        <v>270.27999999999997</v>
      </c>
      <c r="K74">
        <v>100.66</v>
      </c>
      <c r="L74">
        <v>2.3199999999999998</v>
      </c>
      <c r="M74">
        <v>6.85</v>
      </c>
      <c r="N74" s="135">
        <v>0</v>
      </c>
      <c r="O74" s="135">
        <v>0</v>
      </c>
      <c r="P74" s="135">
        <v>0</v>
      </c>
      <c r="Q74">
        <v>2.14</v>
      </c>
      <c r="R74">
        <v>0</v>
      </c>
      <c r="S74">
        <v>2.54</v>
      </c>
      <c r="T74">
        <v>15.34</v>
      </c>
      <c r="U74">
        <v>5.1100000000000003</v>
      </c>
      <c r="V74">
        <v>5.12</v>
      </c>
      <c r="W74">
        <v>0.32</v>
      </c>
      <c r="X74">
        <v>0.06</v>
      </c>
      <c r="Y74">
        <v>1.1499999999999999</v>
      </c>
      <c r="Z74">
        <v>0</v>
      </c>
      <c r="AA74">
        <v>3.33</v>
      </c>
      <c r="AB74">
        <v>1.67</v>
      </c>
      <c r="AC74">
        <v>2.94</v>
      </c>
      <c r="AD74">
        <v>5.17</v>
      </c>
      <c r="AE74">
        <v>5.17</v>
      </c>
      <c r="AF74">
        <v>1.73</v>
      </c>
    </row>
    <row r="75" spans="1:32">
      <c r="A75" t="s">
        <v>117</v>
      </c>
      <c r="B75" s="75">
        <v>259.83</v>
      </c>
      <c r="C75" s="75">
        <v>86.68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56.56</v>
      </c>
      <c r="J75">
        <v>270.27999999999997</v>
      </c>
      <c r="K75">
        <v>100.66</v>
      </c>
      <c r="L75">
        <v>2.2400000000000002</v>
      </c>
      <c r="M75">
        <v>7.03</v>
      </c>
      <c r="N75" s="135">
        <v>0</v>
      </c>
      <c r="O75" s="135">
        <v>0</v>
      </c>
      <c r="P75" s="135">
        <v>0</v>
      </c>
      <c r="Q75">
        <v>2.14</v>
      </c>
      <c r="R75">
        <v>0</v>
      </c>
      <c r="S75">
        <v>2.54</v>
      </c>
      <c r="T75">
        <v>16.75</v>
      </c>
      <c r="U75">
        <v>5.58</v>
      </c>
      <c r="V75">
        <v>5.58</v>
      </c>
      <c r="W75">
        <v>0</v>
      </c>
      <c r="X75">
        <v>0</v>
      </c>
      <c r="Y75">
        <v>0</v>
      </c>
      <c r="Z75">
        <v>0</v>
      </c>
      <c r="AA75">
        <v>0.67</v>
      </c>
      <c r="AB75">
        <v>0.33</v>
      </c>
      <c r="AC75">
        <v>2.89</v>
      </c>
      <c r="AD75">
        <v>5.63</v>
      </c>
      <c r="AE75">
        <v>5.63</v>
      </c>
      <c r="AF75">
        <v>1.73</v>
      </c>
    </row>
    <row r="76" spans="1:32">
      <c r="A76" t="s">
        <v>118</v>
      </c>
      <c r="B76" s="75">
        <v>259.83</v>
      </c>
      <c r="C76" s="75">
        <v>86.68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56.56</v>
      </c>
      <c r="J76">
        <v>270.27999999999997</v>
      </c>
      <c r="K76">
        <v>100.66</v>
      </c>
      <c r="L76">
        <v>2.2400000000000002</v>
      </c>
      <c r="M76">
        <v>7.23</v>
      </c>
      <c r="N76" s="135">
        <v>0</v>
      </c>
      <c r="O76" s="135">
        <v>0</v>
      </c>
      <c r="P76" s="135">
        <v>0</v>
      </c>
      <c r="Q76">
        <v>2.14</v>
      </c>
      <c r="R76">
        <v>0</v>
      </c>
      <c r="S76">
        <v>2.54</v>
      </c>
      <c r="T76">
        <v>16.97</v>
      </c>
      <c r="U76">
        <v>5.66</v>
      </c>
      <c r="V76">
        <v>5.64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2.99</v>
      </c>
      <c r="AD76">
        <v>6.1</v>
      </c>
      <c r="AE76">
        <v>6.1</v>
      </c>
      <c r="AF76">
        <v>1.73</v>
      </c>
    </row>
    <row r="77" spans="1:32">
      <c r="A77" t="s">
        <v>119</v>
      </c>
      <c r="B77" s="75">
        <v>259.83</v>
      </c>
      <c r="C77" s="75">
        <v>86.68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56.56</v>
      </c>
      <c r="J77">
        <v>270.27999999999997</v>
      </c>
      <c r="K77">
        <v>100.66</v>
      </c>
      <c r="L77">
        <v>2.2400000000000002</v>
      </c>
      <c r="M77">
        <v>7.13</v>
      </c>
      <c r="N77" s="135">
        <v>0</v>
      </c>
      <c r="O77" s="135">
        <v>0</v>
      </c>
      <c r="P77" s="135">
        <v>0</v>
      </c>
      <c r="Q77">
        <v>2.14</v>
      </c>
      <c r="R77">
        <v>0</v>
      </c>
      <c r="S77">
        <v>2.54</v>
      </c>
      <c r="T77">
        <v>21.12</v>
      </c>
      <c r="U77">
        <v>7.04</v>
      </c>
      <c r="V77">
        <v>7.04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4.71</v>
      </c>
      <c r="AD77">
        <v>8.5500000000000007</v>
      </c>
      <c r="AE77">
        <v>8.5500000000000007</v>
      </c>
      <c r="AF77">
        <v>1.73</v>
      </c>
    </row>
    <row r="78" spans="1:32">
      <c r="A78" t="s">
        <v>120</v>
      </c>
      <c r="B78" s="75">
        <v>259.83</v>
      </c>
      <c r="C78" s="75">
        <v>86.68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56.56</v>
      </c>
      <c r="J78">
        <v>270.27999999999997</v>
      </c>
      <c r="K78">
        <v>100.66</v>
      </c>
      <c r="L78">
        <v>2.2400000000000002</v>
      </c>
      <c r="M78">
        <v>6.84</v>
      </c>
      <c r="N78" s="135">
        <v>0</v>
      </c>
      <c r="O78" s="135">
        <v>0</v>
      </c>
      <c r="P78" s="135">
        <v>0</v>
      </c>
      <c r="Q78">
        <v>2.14</v>
      </c>
      <c r="R78">
        <v>0</v>
      </c>
      <c r="S78">
        <v>2.54</v>
      </c>
      <c r="T78">
        <v>20.75</v>
      </c>
      <c r="U78">
        <v>6.92</v>
      </c>
      <c r="V78">
        <v>6.91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4.8499999999999996</v>
      </c>
      <c r="AD78">
        <v>9.3000000000000007</v>
      </c>
      <c r="AE78">
        <v>9.3000000000000007</v>
      </c>
      <c r="AF78">
        <v>1.73</v>
      </c>
    </row>
    <row r="79" spans="1:32">
      <c r="A79" t="s">
        <v>121</v>
      </c>
      <c r="B79" s="75">
        <v>259.83</v>
      </c>
      <c r="C79" s="75">
        <v>86.68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56.56</v>
      </c>
      <c r="J79">
        <v>270.27999999999997</v>
      </c>
      <c r="K79">
        <v>100.66</v>
      </c>
      <c r="L79">
        <v>2.2400000000000002</v>
      </c>
      <c r="M79">
        <v>6.74</v>
      </c>
      <c r="N79" s="135">
        <v>0</v>
      </c>
      <c r="O79" s="135">
        <v>0</v>
      </c>
      <c r="P79" s="135">
        <v>0</v>
      </c>
      <c r="Q79">
        <v>2.14</v>
      </c>
      <c r="R79">
        <v>0</v>
      </c>
      <c r="S79">
        <v>2.54</v>
      </c>
      <c r="T79">
        <v>21.39</v>
      </c>
      <c r="U79">
        <v>7.13</v>
      </c>
      <c r="V79">
        <v>7.12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4.7300000000000004</v>
      </c>
      <c r="AD79">
        <v>9.7200000000000006</v>
      </c>
      <c r="AE79">
        <v>9.7200000000000006</v>
      </c>
      <c r="AF79">
        <v>1.73</v>
      </c>
    </row>
    <row r="80" spans="1:32">
      <c r="A80" t="s">
        <v>122</v>
      </c>
      <c r="B80" s="75">
        <v>259.83</v>
      </c>
      <c r="C80" s="75">
        <v>86.68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56.56</v>
      </c>
      <c r="J80">
        <v>270.27999999999997</v>
      </c>
      <c r="K80">
        <v>100.66</v>
      </c>
      <c r="L80">
        <v>2.2400000000000002</v>
      </c>
      <c r="M80">
        <v>6.54</v>
      </c>
      <c r="N80" s="135">
        <v>0</v>
      </c>
      <c r="O80" s="135">
        <v>0</v>
      </c>
      <c r="P80" s="135">
        <v>0</v>
      </c>
      <c r="Q80">
        <v>2.14</v>
      </c>
      <c r="R80">
        <v>0</v>
      </c>
      <c r="S80">
        <v>2.54</v>
      </c>
      <c r="T80">
        <v>15.41</v>
      </c>
      <c r="U80">
        <v>5.14</v>
      </c>
      <c r="V80">
        <v>5.14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2.75</v>
      </c>
      <c r="AD80">
        <v>9.93</v>
      </c>
      <c r="AE80">
        <v>9.93</v>
      </c>
      <c r="AF80">
        <v>1.73</v>
      </c>
    </row>
    <row r="81" spans="1:32">
      <c r="A81" t="s">
        <v>123</v>
      </c>
      <c r="B81" s="75">
        <v>259.83</v>
      </c>
      <c r="C81" s="75">
        <v>86.68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56.56</v>
      </c>
      <c r="J81">
        <v>270.27999999999997</v>
      </c>
      <c r="K81">
        <v>100.66</v>
      </c>
      <c r="L81">
        <v>2.2400000000000002</v>
      </c>
      <c r="M81">
        <v>6.39</v>
      </c>
      <c r="N81" s="135">
        <v>0</v>
      </c>
      <c r="O81" s="135">
        <v>0</v>
      </c>
      <c r="P81" s="135">
        <v>0</v>
      </c>
      <c r="Q81">
        <v>2.14</v>
      </c>
      <c r="R81">
        <v>0</v>
      </c>
      <c r="S81">
        <v>2.54</v>
      </c>
      <c r="T81">
        <v>15.43</v>
      </c>
      <c r="U81">
        <v>5.14</v>
      </c>
      <c r="V81">
        <v>5.14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2.73</v>
      </c>
      <c r="AD81">
        <v>10.08</v>
      </c>
      <c r="AE81">
        <v>10.08</v>
      </c>
      <c r="AF81">
        <v>1.73</v>
      </c>
    </row>
    <row r="82" spans="1:32">
      <c r="A82" t="s">
        <v>124</v>
      </c>
      <c r="B82" s="75">
        <v>259.83</v>
      </c>
      <c r="C82" s="75">
        <v>86.68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56.56</v>
      </c>
      <c r="J82">
        <v>270.27999999999997</v>
      </c>
      <c r="K82">
        <v>100.66</v>
      </c>
      <c r="L82">
        <v>2.2400000000000002</v>
      </c>
      <c r="M82">
        <v>6.2</v>
      </c>
      <c r="N82" s="135">
        <v>0</v>
      </c>
      <c r="O82" s="135">
        <v>0</v>
      </c>
      <c r="P82" s="135">
        <v>0</v>
      </c>
      <c r="Q82">
        <v>2.14</v>
      </c>
      <c r="R82">
        <v>0</v>
      </c>
      <c r="S82">
        <v>2.54</v>
      </c>
      <c r="T82">
        <v>14.94</v>
      </c>
      <c r="U82">
        <v>4.9800000000000004</v>
      </c>
      <c r="V82">
        <v>4.97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2.62</v>
      </c>
      <c r="AD82">
        <v>10.199999999999999</v>
      </c>
      <c r="AE82">
        <v>10.199999999999999</v>
      </c>
      <c r="AF82">
        <v>1.73</v>
      </c>
    </row>
    <row r="83" spans="1:32">
      <c r="A83" t="s">
        <v>125</v>
      </c>
      <c r="B83" s="75">
        <v>259.83</v>
      </c>
      <c r="C83" s="75">
        <v>86.68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56.56</v>
      </c>
      <c r="J83">
        <v>270.27999999999997</v>
      </c>
      <c r="K83">
        <v>100.66</v>
      </c>
      <c r="L83">
        <v>2.16</v>
      </c>
      <c r="M83">
        <v>4.63</v>
      </c>
      <c r="N83" s="135">
        <v>0</v>
      </c>
      <c r="O83" s="135">
        <v>0</v>
      </c>
      <c r="P83" s="135">
        <v>0</v>
      </c>
      <c r="Q83">
        <v>2.0699999999999998</v>
      </c>
      <c r="R83">
        <v>0</v>
      </c>
      <c r="S83">
        <v>2.54</v>
      </c>
      <c r="T83">
        <v>15.36</v>
      </c>
      <c r="U83">
        <v>5.12</v>
      </c>
      <c r="V83">
        <v>5.12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2.67</v>
      </c>
      <c r="AD83">
        <v>13.66</v>
      </c>
      <c r="AE83">
        <v>13.66</v>
      </c>
      <c r="AF83">
        <v>1.73</v>
      </c>
    </row>
    <row r="84" spans="1:32">
      <c r="A84" t="s">
        <v>126</v>
      </c>
      <c r="B84" s="75">
        <v>259.83</v>
      </c>
      <c r="C84" s="75">
        <v>86.68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56.56</v>
      </c>
      <c r="J84">
        <v>270.27999999999997</v>
      </c>
      <c r="K84">
        <v>100.66</v>
      </c>
      <c r="L84">
        <v>2.16</v>
      </c>
      <c r="M84">
        <v>4.5599999999999996</v>
      </c>
      <c r="N84" s="135">
        <v>0</v>
      </c>
      <c r="O84" s="135">
        <v>0</v>
      </c>
      <c r="P84" s="135">
        <v>0</v>
      </c>
      <c r="Q84">
        <v>2.0699999999999998</v>
      </c>
      <c r="R84">
        <v>0</v>
      </c>
      <c r="S84">
        <v>2.54</v>
      </c>
      <c r="T84">
        <v>16.18</v>
      </c>
      <c r="U84">
        <v>5.39</v>
      </c>
      <c r="V84">
        <v>5.4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2.61</v>
      </c>
      <c r="AD84">
        <v>13.67</v>
      </c>
      <c r="AE84">
        <v>13.67</v>
      </c>
      <c r="AF84">
        <v>1.73</v>
      </c>
    </row>
    <row r="85" spans="1:32">
      <c r="A85" t="s">
        <v>127</v>
      </c>
      <c r="B85" s="75">
        <v>259.83</v>
      </c>
      <c r="C85" s="75">
        <v>86.68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56.56</v>
      </c>
      <c r="J85">
        <v>270.27999999999997</v>
      </c>
      <c r="K85">
        <v>100.66</v>
      </c>
      <c r="L85">
        <v>2.16</v>
      </c>
      <c r="M85">
        <v>4.47</v>
      </c>
      <c r="N85" s="135">
        <v>0</v>
      </c>
      <c r="O85" s="135">
        <v>0</v>
      </c>
      <c r="P85" s="135">
        <v>0</v>
      </c>
      <c r="Q85">
        <v>2.0699999999999998</v>
      </c>
      <c r="R85">
        <v>0</v>
      </c>
      <c r="S85">
        <v>2.54</v>
      </c>
      <c r="T85">
        <v>16.63</v>
      </c>
      <c r="U85">
        <v>5.54</v>
      </c>
      <c r="V85">
        <v>5.55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2.52</v>
      </c>
      <c r="AD85">
        <v>13.65</v>
      </c>
      <c r="AE85">
        <v>13.65</v>
      </c>
      <c r="AF85">
        <v>1.73</v>
      </c>
    </row>
    <row r="86" spans="1:32">
      <c r="A86" t="s">
        <v>128</v>
      </c>
      <c r="B86" s="75">
        <v>259.83</v>
      </c>
      <c r="C86" s="75">
        <v>86.68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56.56</v>
      </c>
      <c r="J86">
        <v>270.27999999999997</v>
      </c>
      <c r="K86">
        <v>100.66</v>
      </c>
      <c r="L86">
        <v>2.16</v>
      </c>
      <c r="M86">
        <v>4.4000000000000004</v>
      </c>
      <c r="N86" s="135">
        <v>0</v>
      </c>
      <c r="O86" s="135">
        <v>0</v>
      </c>
      <c r="P86" s="135">
        <v>0</v>
      </c>
      <c r="Q86">
        <v>2.0699999999999998</v>
      </c>
      <c r="R86">
        <v>0</v>
      </c>
      <c r="S86">
        <v>2.54</v>
      </c>
      <c r="T86">
        <v>16.989999999999998</v>
      </c>
      <c r="U86">
        <v>5.66</v>
      </c>
      <c r="V86">
        <v>5.67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2.36</v>
      </c>
      <c r="AD86">
        <v>13.57</v>
      </c>
      <c r="AE86">
        <v>13.57</v>
      </c>
      <c r="AF86">
        <v>1.73</v>
      </c>
    </row>
    <row r="87" spans="1:32">
      <c r="A87" t="s">
        <v>129</v>
      </c>
      <c r="B87" s="75">
        <v>259.83</v>
      </c>
      <c r="C87" s="75">
        <v>86.68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56.56</v>
      </c>
      <c r="J87">
        <v>270.27999999999997</v>
      </c>
      <c r="K87">
        <v>100.66</v>
      </c>
      <c r="L87">
        <v>2.16</v>
      </c>
      <c r="M87">
        <v>4.28</v>
      </c>
      <c r="N87" s="135">
        <v>0</v>
      </c>
      <c r="O87" s="135">
        <v>0</v>
      </c>
      <c r="P87" s="135">
        <v>0</v>
      </c>
      <c r="Q87">
        <v>2.0699999999999998</v>
      </c>
      <c r="R87">
        <v>0</v>
      </c>
      <c r="S87">
        <v>2.5</v>
      </c>
      <c r="T87">
        <v>17.14</v>
      </c>
      <c r="U87">
        <v>5.71</v>
      </c>
      <c r="V87">
        <v>5.71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2.0699999999999998</v>
      </c>
      <c r="AD87">
        <v>13.17</v>
      </c>
      <c r="AE87">
        <v>13.17</v>
      </c>
      <c r="AF87">
        <v>1.73</v>
      </c>
    </row>
    <row r="88" spans="1:32">
      <c r="A88" t="s">
        <v>130</v>
      </c>
      <c r="B88" s="75">
        <v>259.83</v>
      </c>
      <c r="C88" s="75">
        <v>86.68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56.56</v>
      </c>
      <c r="J88">
        <v>270.27999999999997</v>
      </c>
      <c r="K88">
        <v>100.66</v>
      </c>
      <c r="L88">
        <v>2.16</v>
      </c>
      <c r="M88">
        <v>4.1900000000000004</v>
      </c>
      <c r="N88" s="135">
        <v>0</v>
      </c>
      <c r="O88" s="135">
        <v>0</v>
      </c>
      <c r="P88" s="135">
        <v>0</v>
      </c>
      <c r="Q88">
        <v>2.0699999999999998</v>
      </c>
      <c r="R88">
        <v>0</v>
      </c>
      <c r="S88">
        <v>2.5</v>
      </c>
      <c r="T88">
        <v>25.14</v>
      </c>
      <c r="U88">
        <v>8.3800000000000008</v>
      </c>
      <c r="V88">
        <v>8.3800000000000008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3.18</v>
      </c>
      <c r="AD88">
        <v>12.64</v>
      </c>
      <c r="AE88">
        <v>12.64</v>
      </c>
      <c r="AF88">
        <v>1.73</v>
      </c>
    </row>
    <row r="89" spans="1:32">
      <c r="A89" t="s">
        <v>131</v>
      </c>
      <c r="B89" s="75">
        <v>259.83</v>
      </c>
      <c r="C89" s="75">
        <v>86.68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56.56</v>
      </c>
      <c r="J89">
        <v>270.27999999999997</v>
      </c>
      <c r="K89">
        <v>100.66</v>
      </c>
      <c r="L89">
        <v>2.16</v>
      </c>
      <c r="M89">
        <v>3.6</v>
      </c>
      <c r="N89" s="135">
        <v>0</v>
      </c>
      <c r="O89" s="135">
        <v>0</v>
      </c>
      <c r="P89" s="135">
        <v>0</v>
      </c>
      <c r="Q89">
        <v>2.0699999999999998</v>
      </c>
      <c r="R89">
        <v>0</v>
      </c>
      <c r="S89">
        <v>2.5</v>
      </c>
      <c r="T89">
        <v>25.36</v>
      </c>
      <c r="U89">
        <v>8.4499999999999993</v>
      </c>
      <c r="V89">
        <v>8.4600000000000009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2.91</v>
      </c>
      <c r="AD89">
        <v>12.03</v>
      </c>
      <c r="AE89">
        <v>12.03</v>
      </c>
      <c r="AF89">
        <v>1.73</v>
      </c>
    </row>
    <row r="90" spans="1:32">
      <c r="A90" t="s">
        <v>132</v>
      </c>
      <c r="B90" s="75">
        <v>259.83</v>
      </c>
      <c r="C90" s="75">
        <v>86.68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56.56</v>
      </c>
      <c r="J90">
        <v>270.27999999999997</v>
      </c>
      <c r="K90">
        <v>100.66</v>
      </c>
      <c r="L90">
        <v>2.16</v>
      </c>
      <c r="M90">
        <v>3.55</v>
      </c>
      <c r="N90" s="135">
        <v>0</v>
      </c>
      <c r="O90" s="135">
        <v>0</v>
      </c>
      <c r="P90" s="135">
        <v>0</v>
      </c>
      <c r="Q90">
        <v>2.0699999999999998</v>
      </c>
      <c r="R90">
        <v>0</v>
      </c>
      <c r="S90">
        <v>2.5</v>
      </c>
      <c r="T90">
        <v>26.02</v>
      </c>
      <c r="U90">
        <v>8.67</v>
      </c>
      <c r="V90">
        <v>8.68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2.64</v>
      </c>
      <c r="AD90">
        <v>11.49</v>
      </c>
      <c r="AE90">
        <v>11.49</v>
      </c>
      <c r="AF90">
        <v>1.73</v>
      </c>
    </row>
    <row r="91" spans="1:32">
      <c r="A91" t="s">
        <v>133</v>
      </c>
      <c r="B91" s="75">
        <v>259.83</v>
      </c>
      <c r="C91" s="75">
        <v>86.68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56.56</v>
      </c>
      <c r="J91">
        <v>270.27999999999997</v>
      </c>
      <c r="K91">
        <v>100.66</v>
      </c>
      <c r="L91">
        <v>2.09</v>
      </c>
      <c r="M91">
        <v>3.45</v>
      </c>
      <c r="N91" s="135">
        <v>0</v>
      </c>
      <c r="O91" s="135">
        <v>0</v>
      </c>
      <c r="P91" s="135">
        <v>0</v>
      </c>
      <c r="Q91">
        <v>1.99</v>
      </c>
      <c r="R91">
        <v>0</v>
      </c>
      <c r="S91">
        <v>2.5</v>
      </c>
      <c r="T91">
        <v>25.88</v>
      </c>
      <c r="U91">
        <v>8.6199999999999992</v>
      </c>
      <c r="V91">
        <v>8.6300000000000008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2.54</v>
      </c>
      <c r="AD91">
        <v>10.45</v>
      </c>
      <c r="AE91">
        <v>10.45</v>
      </c>
      <c r="AF91">
        <v>1.73</v>
      </c>
    </row>
    <row r="92" spans="1:32">
      <c r="A92" t="s">
        <v>134</v>
      </c>
      <c r="B92" s="75">
        <v>259.83</v>
      </c>
      <c r="C92" s="75">
        <v>86.68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56.56</v>
      </c>
      <c r="J92">
        <v>270.27999999999997</v>
      </c>
      <c r="K92">
        <v>100.66</v>
      </c>
      <c r="L92">
        <v>2.09</v>
      </c>
      <c r="M92">
        <v>3.4</v>
      </c>
      <c r="N92" s="135">
        <v>0</v>
      </c>
      <c r="O92" s="135">
        <v>0</v>
      </c>
      <c r="P92" s="135">
        <v>0</v>
      </c>
      <c r="Q92">
        <v>1.99</v>
      </c>
      <c r="R92">
        <v>0</v>
      </c>
      <c r="S92">
        <v>2.5</v>
      </c>
      <c r="T92">
        <v>25.31</v>
      </c>
      <c r="U92">
        <v>8.44</v>
      </c>
      <c r="V92">
        <v>8.43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2.4700000000000002</v>
      </c>
      <c r="AD92">
        <v>9.36</v>
      </c>
      <c r="AE92">
        <v>9.36</v>
      </c>
      <c r="AF92">
        <v>1.73</v>
      </c>
    </row>
    <row r="93" spans="1:32">
      <c r="A93" t="s">
        <v>135</v>
      </c>
      <c r="B93" s="75">
        <v>259.83</v>
      </c>
      <c r="C93" s="75">
        <v>86.68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56.56</v>
      </c>
      <c r="J93">
        <v>270.27999999999997</v>
      </c>
      <c r="K93">
        <v>100.66</v>
      </c>
      <c r="L93">
        <v>2.09</v>
      </c>
      <c r="M93">
        <v>3.34</v>
      </c>
      <c r="N93" s="135">
        <v>0</v>
      </c>
      <c r="O93" s="135">
        <v>0</v>
      </c>
      <c r="P93" s="135">
        <v>0</v>
      </c>
      <c r="Q93">
        <v>1.99</v>
      </c>
      <c r="R93">
        <v>0</v>
      </c>
      <c r="S93">
        <v>2.5</v>
      </c>
      <c r="T93">
        <v>24.58</v>
      </c>
      <c r="U93">
        <v>8.19</v>
      </c>
      <c r="V93">
        <v>8.2100000000000009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2.33</v>
      </c>
      <c r="AD93">
        <v>7.89</v>
      </c>
      <c r="AE93">
        <v>7.89</v>
      </c>
      <c r="AF93">
        <v>1.73</v>
      </c>
    </row>
    <row r="94" spans="1:32">
      <c r="A94" t="s">
        <v>136</v>
      </c>
      <c r="B94" s="75">
        <v>259.83</v>
      </c>
      <c r="C94" s="75">
        <v>86.68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56.56</v>
      </c>
      <c r="J94">
        <v>270.27999999999997</v>
      </c>
      <c r="K94">
        <v>100.66</v>
      </c>
      <c r="L94">
        <v>2.09</v>
      </c>
      <c r="M94">
        <v>3.25</v>
      </c>
      <c r="N94" s="135">
        <v>0</v>
      </c>
      <c r="O94" s="135">
        <v>0</v>
      </c>
      <c r="P94" s="135">
        <v>0</v>
      </c>
      <c r="Q94">
        <v>1.99</v>
      </c>
      <c r="R94">
        <v>0</v>
      </c>
      <c r="S94">
        <v>2.5</v>
      </c>
      <c r="T94">
        <v>14.94</v>
      </c>
      <c r="U94">
        <v>4.9800000000000004</v>
      </c>
      <c r="V94">
        <v>4.99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1.89</v>
      </c>
      <c r="AD94">
        <v>8.4499999999999993</v>
      </c>
      <c r="AE94">
        <v>8.4499999999999993</v>
      </c>
      <c r="AF94">
        <v>1.73</v>
      </c>
    </row>
    <row r="95" spans="1:32">
      <c r="A95" t="s">
        <v>137</v>
      </c>
      <c r="B95" s="75">
        <v>259.83</v>
      </c>
      <c r="C95" s="75">
        <v>86.68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56.56</v>
      </c>
      <c r="J95">
        <v>270.27999999999997</v>
      </c>
      <c r="K95">
        <v>100.66</v>
      </c>
      <c r="L95">
        <v>2.09</v>
      </c>
      <c r="M95">
        <v>3.17</v>
      </c>
      <c r="N95" s="135">
        <v>0</v>
      </c>
      <c r="O95" s="135">
        <v>0</v>
      </c>
      <c r="P95" s="135">
        <v>0</v>
      </c>
      <c r="Q95">
        <v>1.99</v>
      </c>
      <c r="R95">
        <v>0</v>
      </c>
      <c r="S95">
        <v>2.5</v>
      </c>
      <c r="T95">
        <v>14.38</v>
      </c>
      <c r="U95">
        <v>4.79</v>
      </c>
      <c r="V95">
        <v>4.79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1.63</v>
      </c>
      <c r="AD95">
        <v>8.41</v>
      </c>
      <c r="AE95">
        <v>8.41</v>
      </c>
      <c r="AF95">
        <v>1.73</v>
      </c>
    </row>
    <row r="96" spans="1:32">
      <c r="A96" t="s">
        <v>138</v>
      </c>
      <c r="B96" s="75">
        <v>259.83</v>
      </c>
      <c r="C96" s="75">
        <v>86.68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56.56</v>
      </c>
      <c r="J96">
        <v>270.27999999999997</v>
      </c>
      <c r="K96">
        <v>100.66</v>
      </c>
      <c r="L96">
        <v>2.09</v>
      </c>
      <c r="M96">
        <v>3.13</v>
      </c>
      <c r="N96" s="135">
        <v>0</v>
      </c>
      <c r="O96" s="135">
        <v>0</v>
      </c>
      <c r="P96" s="135">
        <v>0</v>
      </c>
      <c r="Q96">
        <v>1.99</v>
      </c>
      <c r="R96">
        <v>0</v>
      </c>
      <c r="S96">
        <v>2.5</v>
      </c>
      <c r="T96">
        <v>13.55</v>
      </c>
      <c r="U96">
        <v>4.5199999999999996</v>
      </c>
      <c r="V96">
        <v>4.51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1.39</v>
      </c>
      <c r="AD96">
        <v>8.57</v>
      </c>
      <c r="AE96">
        <v>8.57</v>
      </c>
      <c r="AF96">
        <v>1.73</v>
      </c>
    </row>
    <row r="97" spans="1:36">
      <c r="A97" t="s">
        <v>139</v>
      </c>
      <c r="B97" s="75">
        <v>259.83</v>
      </c>
      <c r="C97" s="75">
        <v>74.28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33</v>
      </c>
      <c r="J97">
        <v>270.27999999999997</v>
      </c>
      <c r="K97">
        <v>100.66</v>
      </c>
      <c r="L97">
        <v>2.09</v>
      </c>
      <c r="M97">
        <v>3.03</v>
      </c>
      <c r="N97" s="135">
        <v>0</v>
      </c>
      <c r="O97" s="135">
        <v>0</v>
      </c>
      <c r="P97" s="135">
        <v>0</v>
      </c>
      <c r="Q97">
        <v>1.99</v>
      </c>
      <c r="R97">
        <v>0</v>
      </c>
      <c r="S97">
        <v>2.5</v>
      </c>
      <c r="T97">
        <v>12.32</v>
      </c>
      <c r="U97">
        <v>4.1100000000000003</v>
      </c>
      <c r="V97">
        <v>4.0999999999999996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1.22</v>
      </c>
      <c r="AD97">
        <v>8.39</v>
      </c>
      <c r="AE97">
        <v>8.39</v>
      </c>
      <c r="AF97">
        <v>1.73</v>
      </c>
    </row>
    <row r="98" spans="1:36">
      <c r="A98" t="s">
        <v>140</v>
      </c>
      <c r="B98" s="75">
        <v>223.36</v>
      </c>
      <c r="C98" s="75">
        <v>74.28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33</v>
      </c>
      <c r="J98">
        <v>270.27999999999997</v>
      </c>
      <c r="K98">
        <v>100.66</v>
      </c>
      <c r="L98">
        <v>2.09</v>
      </c>
      <c r="M98">
        <v>2.98</v>
      </c>
      <c r="N98" s="135">
        <v>0</v>
      </c>
      <c r="O98" s="135">
        <v>0</v>
      </c>
      <c r="P98" s="135">
        <v>0</v>
      </c>
      <c r="Q98">
        <v>1.99</v>
      </c>
      <c r="R98">
        <v>0</v>
      </c>
      <c r="S98">
        <v>2.5</v>
      </c>
      <c r="T98">
        <v>11.09</v>
      </c>
      <c r="U98">
        <v>3.7</v>
      </c>
      <c r="V98">
        <v>3.69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1.2</v>
      </c>
      <c r="AD98">
        <v>7.88</v>
      </c>
      <c r="AE98">
        <v>7.88</v>
      </c>
      <c r="AF98">
        <v>1.73</v>
      </c>
    </row>
    <row r="99" spans="1:36">
      <c r="A99" t="s">
        <v>141</v>
      </c>
      <c r="B99" s="75">
        <f>SUM(B3:B98)/4000</f>
        <v>5.70551250000001</v>
      </c>
      <c r="C99" s="75">
        <f t="shared" ref="C99:L99" si="2">SUM(C3:C98)/4000</f>
        <v>1.917570000000002</v>
      </c>
      <c r="D99" s="135">
        <f t="shared" ref="D99" si="3">SUM(D3:D98)/4000</f>
        <v>0.86456249999999957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1.2173125000000005</v>
      </c>
      <c r="J99">
        <f t="shared" si="2"/>
        <v>6.4867199999999929</v>
      </c>
      <c r="K99">
        <f t="shared" si="2"/>
        <v>2.2589049999999977</v>
      </c>
      <c r="L99">
        <f t="shared" si="2"/>
        <v>5.1684999999999981E-2</v>
      </c>
      <c r="M99">
        <f t="shared" ref="M99:AB99" si="4">SUM(M3:M98)/4000</f>
        <v>7.6962499999999934E-2</v>
      </c>
      <c r="N99" s="135">
        <f t="shared" si="4"/>
        <v>0.29185000000000028</v>
      </c>
      <c r="O99" s="135">
        <f t="shared" si="4"/>
        <v>0.28462250000000011</v>
      </c>
      <c r="P99" s="135">
        <f t="shared" si="4"/>
        <v>0.28809000000000018</v>
      </c>
      <c r="Q99">
        <f t="shared" si="4"/>
        <v>4.8979999999999919E-2</v>
      </c>
      <c r="R99">
        <f t="shared" si="4"/>
        <v>0.83483000000000007</v>
      </c>
      <c r="S99">
        <f t="shared" si="4"/>
        <v>6.1369999999999973E-2</v>
      </c>
      <c r="T99">
        <f t="shared" si="4"/>
        <v>0.4131749999999999</v>
      </c>
      <c r="U99">
        <f t="shared" si="4"/>
        <v>0.13771750000000002</v>
      </c>
      <c r="V99">
        <f t="shared" si="4"/>
        <v>0.137735</v>
      </c>
      <c r="W99">
        <f t="shared" si="4"/>
        <v>1.6143249999999991</v>
      </c>
      <c r="X99">
        <f t="shared" si="4"/>
        <v>0.32285999999999998</v>
      </c>
      <c r="Y99">
        <f t="shared" si="4"/>
        <v>0.62228499999999987</v>
      </c>
      <c r="Z99">
        <f t="shared" si="4"/>
        <v>0.3302325000000001</v>
      </c>
      <c r="AA99">
        <f t="shared" si="4"/>
        <v>0.54619249999999997</v>
      </c>
      <c r="AB99">
        <f t="shared" si="4"/>
        <v>0.27305750000000006</v>
      </c>
      <c r="AC99">
        <f t="shared" ref="AC99:AJ99" si="5">SUM(AC3:AC98)/4000</f>
        <v>6.2277499999999965E-2</v>
      </c>
      <c r="AD99">
        <f t="shared" si="5"/>
        <v>0.20573499999999989</v>
      </c>
      <c r="AE99">
        <f t="shared" si="5"/>
        <v>0.20573499999999989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6</v>
      </c>
      <c r="C21" s="136">
        <f>'IDT-1 Calculation'!DG21</f>
        <v>-2.54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-3.46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25</v>
      </c>
      <c r="C22" s="136">
        <f>'IDT-1 Calculation'!DG22</f>
        <v>-13.994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-11.006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63</v>
      </c>
      <c r="C23" s="136">
        <f>'IDT-1 Calculation'!DG23</f>
        <v>-33.572000000000003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-29.428000000000001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89</v>
      </c>
      <c r="C24" s="136">
        <f>'IDT-1 Calculation'!DG24</f>
        <v>-37.679000000000002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-51.320999999999998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119.348</v>
      </c>
      <c r="C25" s="136">
        <f>'IDT-1 Calculation'!DG25</f>
        <v>-79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-40.347999999999999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54</v>
      </c>
      <c r="C26" s="136">
        <f>'IDT-1 Calculation'!DG26</f>
        <v>-54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10</v>
      </c>
      <c r="C28" s="136">
        <f>'IDT-1 Calculation'!DG28</f>
        <v>-10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2.7120000000000002</v>
      </c>
      <c r="C80" s="136">
        <f>'IDT-1 Calculation'!DG80</f>
        <v>-5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2.2879999999999998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</v>
      </c>
      <c r="C87" s="136">
        <f>'IDT-1 Calculation'!DG87</f>
        <v>-4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</v>
      </c>
      <c r="C88" s="136">
        <f>'IDT-1 Calculation'!DG88</f>
        <v>-4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</v>
      </c>
      <c r="C89" s="136">
        <f>'IDT-1 Calculation'!DG89</f>
        <v>-4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14</v>
      </c>
      <c r="C90" s="136">
        <f>'IDT-1 Calculation'!DG90</f>
        <v>-14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9</v>
      </c>
      <c r="C95" s="136">
        <f>'IDT-1 Calculation'!DG95</f>
        <v>-9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14</v>
      </c>
      <c r="C96" s="136">
        <f>'IDT-1 Calculation'!DG96</f>
        <v>-14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24</v>
      </c>
      <c r="C97" s="136">
        <f>'IDT-1 Calculation'!DG97</f>
        <v>-24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0.110515</v>
      </c>
      <c r="C99" s="152">
        <f>SUM(C3:C98)/4000</f>
        <v>-7.7196249999999994E-2</v>
      </c>
      <c r="D99" s="152">
        <f>SUM(D3:D98)/4000</f>
        <v>0</v>
      </c>
      <c r="E99" s="152">
        <f>SUM(E3:E98)/4000</f>
        <v>0</v>
      </c>
      <c r="F99" s="152">
        <f>SUM(F3:F98)/4000</f>
        <v>-3.3318749999999994E-2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256.16024992013865</v>
      </c>
      <c r="L3">
        <v>0</v>
      </c>
      <c r="M3">
        <v>31.890595238095234</v>
      </c>
      <c r="N3">
        <v>51.879906009880621</v>
      </c>
      <c r="O3">
        <v>73.282206259120599</v>
      </c>
      <c r="P3">
        <v>24.817714392244596</v>
      </c>
      <c r="Q3">
        <v>0</v>
      </c>
      <c r="R3">
        <v>9.3028094369874932</v>
      </c>
      <c r="S3">
        <v>11.58024952741021</v>
      </c>
      <c r="T3">
        <v>0</v>
      </c>
      <c r="U3">
        <v>51.75935271484925</v>
      </c>
      <c r="V3">
        <v>7.3257021580983617</v>
      </c>
      <c r="W3">
        <v>20.374609704040378</v>
      </c>
      <c r="X3">
        <v>39.157127938426839</v>
      </c>
      <c r="Y3">
        <v>0</v>
      </c>
      <c r="Z3">
        <v>2.8784289599999999</v>
      </c>
      <c r="AA3">
        <v>0</v>
      </c>
      <c r="AB3">
        <v>0</v>
      </c>
      <c r="AC3">
        <v>0</v>
      </c>
      <c r="AD3">
        <v>3.5975779000000001</v>
      </c>
      <c r="AE3">
        <v>0</v>
      </c>
      <c r="AF3">
        <v>6.1510581000000011</v>
      </c>
      <c r="AG3">
        <v>29.171027160000001</v>
      </c>
      <c r="AH3">
        <v>0</v>
      </c>
      <c r="AI3">
        <v>0</v>
      </c>
      <c r="AJ3">
        <v>0</v>
      </c>
      <c r="AK3">
        <v>22.964917079999996</v>
      </c>
      <c r="AL3">
        <v>8.6689999999999987</v>
      </c>
      <c r="AM3">
        <v>0</v>
      </c>
      <c r="AN3">
        <v>0</v>
      </c>
      <c r="AO3">
        <v>1.9368720000000001</v>
      </c>
      <c r="AP3">
        <v>2.5317684000000003</v>
      </c>
      <c r="AQ3">
        <v>0</v>
      </c>
      <c r="AR3">
        <v>17.455564799999998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26.664245212235215</v>
      </c>
      <c r="BB3">
        <f>SUM(B3:AZ3)-BA3</f>
        <v>657.034349159057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256.16024992013865</v>
      </c>
      <c r="L4">
        <v>0</v>
      </c>
      <c r="M4">
        <v>31.890595238095234</v>
      </c>
      <c r="N4">
        <v>51.879906009880621</v>
      </c>
      <c r="O4">
        <v>73.282206259120599</v>
      </c>
      <c r="P4">
        <v>24.817714392244596</v>
      </c>
      <c r="Q4">
        <v>0</v>
      </c>
      <c r="R4">
        <v>9.3028094369874932</v>
      </c>
      <c r="S4">
        <v>11.58024952741021</v>
      </c>
      <c r="T4">
        <v>0</v>
      </c>
      <c r="U4">
        <v>51.75935271484925</v>
      </c>
      <c r="V4">
        <v>7.9604576502061626</v>
      </c>
      <c r="W4">
        <v>20.374609704040378</v>
      </c>
      <c r="X4">
        <v>39.157127938426839</v>
      </c>
      <c r="Y4">
        <v>0</v>
      </c>
      <c r="Z4">
        <v>2.8784289599999999</v>
      </c>
      <c r="AA4">
        <v>0</v>
      </c>
      <c r="AB4">
        <v>0</v>
      </c>
      <c r="AC4">
        <v>0</v>
      </c>
      <c r="AD4">
        <v>3.5975779000000001</v>
      </c>
      <c r="AE4">
        <v>0</v>
      </c>
      <c r="AF4">
        <v>6.1510581000000011</v>
      </c>
      <c r="AG4">
        <v>29.171027160000001</v>
      </c>
      <c r="AH4">
        <v>0</v>
      </c>
      <c r="AI4">
        <v>0</v>
      </c>
      <c r="AJ4">
        <v>0</v>
      </c>
      <c r="AK4">
        <v>22.964917079999996</v>
      </c>
      <c r="AL4">
        <v>8.6689999999999987</v>
      </c>
      <c r="AM4">
        <v>0</v>
      </c>
      <c r="AN4">
        <v>0</v>
      </c>
      <c r="AO4">
        <v>1.9368720000000001</v>
      </c>
      <c r="AP4">
        <v>2.5317684000000003</v>
      </c>
      <c r="AQ4">
        <v>0</v>
      </c>
      <c r="AR4">
        <v>17.455564799999998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26.689000704343016</v>
      </c>
      <c r="BB4">
        <f t="shared" ref="BB4:BB67" si="0">SUM(B4:AZ4)-BA4</f>
        <v>657.64434915905701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214.99479708636835</v>
      </c>
      <c r="L5">
        <v>0</v>
      </c>
      <c r="M5">
        <v>31.890595238095234</v>
      </c>
      <c r="N5">
        <v>51.879906009880621</v>
      </c>
      <c r="O5">
        <v>73.282206259120599</v>
      </c>
      <c r="P5">
        <v>24.817714392244596</v>
      </c>
      <c r="Q5">
        <v>0</v>
      </c>
      <c r="R5">
        <v>9.3028094369874932</v>
      </c>
      <c r="S5">
        <v>11.58024952741021</v>
      </c>
      <c r="T5">
        <v>0</v>
      </c>
      <c r="U5">
        <v>51.75935271484925</v>
      </c>
      <c r="V5">
        <v>7.9916753381893866</v>
      </c>
      <c r="W5">
        <v>20.374609704040378</v>
      </c>
      <c r="X5">
        <v>39.157127938426839</v>
      </c>
      <c r="Y5">
        <v>0</v>
      </c>
      <c r="Z5">
        <v>2.8784289599999999</v>
      </c>
      <c r="AA5">
        <v>0</v>
      </c>
      <c r="AB5">
        <v>0</v>
      </c>
      <c r="AC5">
        <v>0</v>
      </c>
      <c r="AD5">
        <v>3.5975779000000001</v>
      </c>
      <c r="AE5">
        <v>0</v>
      </c>
      <c r="AF5">
        <v>6.1510581000000011</v>
      </c>
      <c r="AG5">
        <v>29.171027160000001</v>
      </c>
      <c r="AH5">
        <v>0</v>
      </c>
      <c r="AI5">
        <v>0</v>
      </c>
      <c r="AJ5">
        <v>0</v>
      </c>
      <c r="AK5">
        <v>22.964917079999996</v>
      </c>
      <c r="AL5">
        <v>8.6689999999999987</v>
      </c>
      <c r="AM5">
        <v>0</v>
      </c>
      <c r="AN5">
        <v>0</v>
      </c>
      <c r="AO5">
        <v>1.9368720000000001</v>
      </c>
      <c r="AP5">
        <v>2.5317684000000003</v>
      </c>
      <c r="AQ5">
        <v>0</v>
      </c>
      <c r="AR5">
        <v>4.8487679999999997</v>
      </c>
      <c r="AS5">
        <v>4.7264947199999998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24.355771296955915</v>
      </c>
      <c r="BB5">
        <f t="shared" si="0"/>
        <v>600.15118466865692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214.99479708636835</v>
      </c>
      <c r="L6">
        <v>0</v>
      </c>
      <c r="M6">
        <v>31.890595238095234</v>
      </c>
      <c r="N6">
        <v>51.879906009880621</v>
      </c>
      <c r="O6">
        <v>73.282206259120599</v>
      </c>
      <c r="P6">
        <v>24.817714392244596</v>
      </c>
      <c r="Q6">
        <v>0</v>
      </c>
      <c r="R6">
        <v>9.3028094369874932</v>
      </c>
      <c r="S6">
        <v>11.58024952741021</v>
      </c>
      <c r="T6">
        <v>0</v>
      </c>
      <c r="U6">
        <v>51.75935271484925</v>
      </c>
      <c r="V6">
        <v>7.9916753381893866</v>
      </c>
      <c r="W6">
        <v>20.374609704040378</v>
      </c>
      <c r="X6">
        <v>39.157127938426839</v>
      </c>
      <c r="Y6">
        <v>0</v>
      </c>
      <c r="Z6">
        <v>2.8784289599999999</v>
      </c>
      <c r="AA6">
        <v>0</v>
      </c>
      <c r="AB6">
        <v>0</v>
      </c>
      <c r="AC6">
        <v>0</v>
      </c>
      <c r="AD6">
        <v>3.5975779000000001</v>
      </c>
      <c r="AE6">
        <v>0</v>
      </c>
      <c r="AF6">
        <v>6.1510581000000011</v>
      </c>
      <c r="AG6">
        <v>29.171027160000001</v>
      </c>
      <c r="AH6">
        <v>0</v>
      </c>
      <c r="AI6">
        <v>0</v>
      </c>
      <c r="AJ6">
        <v>0</v>
      </c>
      <c r="AK6">
        <v>22.964917079999996</v>
      </c>
      <c r="AL6">
        <v>8.6689999999999987</v>
      </c>
      <c r="AM6">
        <v>0</v>
      </c>
      <c r="AN6">
        <v>0</v>
      </c>
      <c r="AO6">
        <v>1.9368720000000001</v>
      </c>
      <c r="AP6">
        <v>2.5317684000000003</v>
      </c>
      <c r="AQ6">
        <v>0</v>
      </c>
      <c r="AR6">
        <v>4.8487679999999997</v>
      </c>
      <c r="AS6">
        <v>4.7264947199999998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24.355771296955915</v>
      </c>
      <c r="BB6">
        <f t="shared" si="0"/>
        <v>600.15118466865692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214.99479708636835</v>
      </c>
      <c r="L7">
        <v>0</v>
      </c>
      <c r="M7">
        <v>31.890595238095234</v>
      </c>
      <c r="N7">
        <v>51.879906009880621</v>
      </c>
      <c r="O7">
        <v>73.282206259120599</v>
      </c>
      <c r="P7">
        <v>24.817714392244596</v>
      </c>
      <c r="Q7">
        <v>0</v>
      </c>
      <c r="R7">
        <v>4.7682857519802351</v>
      </c>
      <c r="S7">
        <v>6.0707497727999993</v>
      </c>
      <c r="T7">
        <v>0</v>
      </c>
      <c r="U7">
        <v>51.75935271484925</v>
      </c>
      <c r="V7">
        <v>1.3186834549506535E-3</v>
      </c>
      <c r="W7">
        <v>20.374609704040378</v>
      </c>
      <c r="X7">
        <v>39.157127938426839</v>
      </c>
      <c r="Y7">
        <v>0</v>
      </c>
      <c r="Z7">
        <v>2.8784289599999999</v>
      </c>
      <c r="AA7">
        <v>0</v>
      </c>
      <c r="AB7">
        <v>0</v>
      </c>
      <c r="AC7">
        <v>0</v>
      </c>
      <c r="AD7">
        <v>3.5975779000000001</v>
      </c>
      <c r="AE7">
        <v>0</v>
      </c>
      <c r="AF7">
        <v>6.1510581000000011</v>
      </c>
      <c r="AG7">
        <v>29.171027160000001</v>
      </c>
      <c r="AH7">
        <v>0</v>
      </c>
      <c r="AI7">
        <v>0</v>
      </c>
      <c r="AJ7">
        <v>0</v>
      </c>
      <c r="AK7">
        <v>22.964917079999996</v>
      </c>
      <c r="AL7">
        <v>8.6689999999999987</v>
      </c>
      <c r="AM7">
        <v>0</v>
      </c>
      <c r="AN7">
        <v>0</v>
      </c>
      <c r="AO7">
        <v>1.9368720000000001</v>
      </c>
      <c r="AP7">
        <v>2.5317684000000003</v>
      </c>
      <c r="AQ7">
        <v>0</v>
      </c>
      <c r="AR7">
        <v>4.8487679999999997</v>
      </c>
      <c r="AS7">
        <v>4.7264947199999998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23.652430992984549</v>
      </c>
      <c r="BB7">
        <f t="shared" si="0"/>
        <v>582.82014487827632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214.99479708636835</v>
      </c>
      <c r="L8">
        <v>0</v>
      </c>
      <c r="M8">
        <v>31.890595238095234</v>
      </c>
      <c r="N8">
        <v>51.879906009880621</v>
      </c>
      <c r="O8">
        <v>73.282206259120599</v>
      </c>
      <c r="P8">
        <v>24.817714392244596</v>
      </c>
      <c r="Q8">
        <v>0</v>
      </c>
      <c r="R8">
        <v>4.7682857519802351</v>
      </c>
      <c r="S8">
        <v>6.0707497727999993</v>
      </c>
      <c r="T8">
        <v>0</v>
      </c>
      <c r="U8">
        <v>51.75935271484925</v>
      </c>
      <c r="V8">
        <v>1.3186834549506535E-3</v>
      </c>
      <c r="W8">
        <v>20.374609704040378</v>
      </c>
      <c r="X8">
        <v>39.164863524446005</v>
      </c>
      <c r="Y8">
        <v>0</v>
      </c>
      <c r="Z8">
        <v>2.8784289599999999</v>
      </c>
      <c r="AA8">
        <v>0</v>
      </c>
      <c r="AB8">
        <v>0</v>
      </c>
      <c r="AC8">
        <v>0</v>
      </c>
      <c r="AD8">
        <v>3.5975779000000001</v>
      </c>
      <c r="AE8">
        <v>0</v>
      </c>
      <c r="AF8">
        <v>6.1510581000000011</v>
      </c>
      <c r="AG8">
        <v>29.171027160000001</v>
      </c>
      <c r="AH8">
        <v>0</v>
      </c>
      <c r="AI8">
        <v>0</v>
      </c>
      <c r="AJ8">
        <v>0</v>
      </c>
      <c r="AK8">
        <v>22.964917079999996</v>
      </c>
      <c r="AL8">
        <v>8.6689999999999987</v>
      </c>
      <c r="AM8">
        <v>0</v>
      </c>
      <c r="AN8">
        <v>0</v>
      </c>
      <c r="AO8">
        <v>1.9368720000000001</v>
      </c>
      <c r="AP8">
        <v>2.5317684000000003</v>
      </c>
      <c r="AQ8">
        <v>0</v>
      </c>
      <c r="AR8">
        <v>4.8487679999999997</v>
      </c>
      <c r="AS8">
        <v>4.7264947199999998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23.65273240102271</v>
      </c>
      <c r="BB8">
        <f t="shared" si="0"/>
        <v>582.82757905625738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214.99479708636835</v>
      </c>
      <c r="L9">
        <v>0</v>
      </c>
      <c r="M9">
        <v>31.890595238095234</v>
      </c>
      <c r="N9">
        <v>51.879906009880621</v>
      </c>
      <c r="O9">
        <v>73.282206259120599</v>
      </c>
      <c r="P9">
        <v>24.817714392244596</v>
      </c>
      <c r="Q9">
        <v>0</v>
      </c>
      <c r="R9">
        <v>4.7682857519802351</v>
      </c>
      <c r="S9">
        <v>6.0707497727999993</v>
      </c>
      <c r="T9">
        <v>0</v>
      </c>
      <c r="U9">
        <v>51.75935271484925</v>
      </c>
      <c r="V9">
        <v>1.3186834549506535E-3</v>
      </c>
      <c r="W9">
        <v>20.374609704040378</v>
      </c>
      <c r="X9">
        <v>39.164863524446005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0</v>
      </c>
      <c r="AF9">
        <v>6.1510581000000011</v>
      </c>
      <c r="AG9">
        <v>29.171027160000001</v>
      </c>
      <c r="AH9">
        <v>0</v>
      </c>
      <c r="AI9">
        <v>0</v>
      </c>
      <c r="AJ9">
        <v>0</v>
      </c>
      <c r="AK9">
        <v>22.964917079999996</v>
      </c>
      <c r="AL9">
        <v>8.6689999999999987</v>
      </c>
      <c r="AM9">
        <v>0</v>
      </c>
      <c r="AN9">
        <v>0</v>
      </c>
      <c r="AO9">
        <v>1.9368720000000001</v>
      </c>
      <c r="AP9">
        <v>2.5317684000000003</v>
      </c>
      <c r="AQ9">
        <v>0</v>
      </c>
      <c r="AR9">
        <v>7.2731519999999996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23.635024735422711</v>
      </c>
      <c r="BB9">
        <f t="shared" si="0"/>
        <v>582.39124176185749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214.99479708636835</v>
      </c>
      <c r="L10">
        <v>0</v>
      </c>
      <c r="M10">
        <v>31.890595238095234</v>
      </c>
      <c r="N10">
        <v>51.879906009880621</v>
      </c>
      <c r="O10">
        <v>73.282206259120599</v>
      </c>
      <c r="P10">
        <v>24.817714392244596</v>
      </c>
      <c r="Q10">
        <v>0</v>
      </c>
      <c r="R10">
        <v>4.7682857519802351</v>
      </c>
      <c r="S10">
        <v>6.0707497727999993</v>
      </c>
      <c r="T10">
        <v>0</v>
      </c>
      <c r="U10">
        <v>51.75935271484925</v>
      </c>
      <c r="V10">
        <v>1.3186834549506535E-3</v>
      </c>
      <c r="W10">
        <v>20.374609704040378</v>
      </c>
      <c r="X10">
        <v>39.164863524446005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29.171027160000001</v>
      </c>
      <c r="AH10">
        <v>0</v>
      </c>
      <c r="AI10">
        <v>0</v>
      </c>
      <c r="AJ10">
        <v>0</v>
      </c>
      <c r="AK10">
        <v>22.964917079999996</v>
      </c>
      <c r="AL10">
        <v>17.337999999999997</v>
      </c>
      <c r="AM10">
        <v>0</v>
      </c>
      <c r="AN10">
        <v>0</v>
      </c>
      <c r="AO10">
        <v>1.9368720000000001</v>
      </c>
      <c r="AP10">
        <v>2.5317684000000003</v>
      </c>
      <c r="AQ10">
        <v>0</v>
      </c>
      <c r="AR10">
        <v>7.2731519999999996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23.973115735422709</v>
      </c>
      <c r="BB10">
        <f t="shared" si="0"/>
        <v>590.72215076185739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214.99479708636835</v>
      </c>
      <c r="L11">
        <v>0</v>
      </c>
      <c r="M11">
        <v>31.890595238095234</v>
      </c>
      <c r="N11">
        <v>51.879906009880621</v>
      </c>
      <c r="O11">
        <v>73.282206259120599</v>
      </c>
      <c r="P11">
        <v>24.817714392244596</v>
      </c>
      <c r="Q11">
        <v>0</v>
      </c>
      <c r="R11">
        <v>4.7682857519802351</v>
      </c>
      <c r="S11">
        <v>6.0707497727999993</v>
      </c>
      <c r="T11">
        <v>0</v>
      </c>
      <c r="U11">
        <v>51.75935271484925</v>
      </c>
      <c r="V11">
        <v>1.3186834549506535E-3</v>
      </c>
      <c r="W11">
        <v>20.374609704040378</v>
      </c>
      <c r="X11">
        <v>39.164863524446005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29.171027160000001</v>
      </c>
      <c r="AH11">
        <v>0</v>
      </c>
      <c r="AI11">
        <v>0</v>
      </c>
      <c r="AJ11">
        <v>0</v>
      </c>
      <c r="AK11">
        <v>22.964917079999996</v>
      </c>
      <c r="AL11">
        <v>52.013999999999989</v>
      </c>
      <c r="AM11">
        <v>0</v>
      </c>
      <c r="AN11">
        <v>0</v>
      </c>
      <c r="AO11">
        <v>1.9368720000000001</v>
      </c>
      <c r="AP11">
        <v>2.5317684000000003</v>
      </c>
      <c r="AQ11">
        <v>0</v>
      </c>
      <c r="AR11">
        <v>7.2731519999999996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25.325479735422704</v>
      </c>
      <c r="BB11">
        <f t="shared" si="0"/>
        <v>624.04578676185747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214.99479708636835</v>
      </c>
      <c r="L12">
        <v>0</v>
      </c>
      <c r="M12">
        <v>31.890595238095234</v>
      </c>
      <c r="N12">
        <v>51.879906009880621</v>
      </c>
      <c r="O12">
        <v>73.282206259120599</v>
      </c>
      <c r="P12">
        <v>24.817714392244596</v>
      </c>
      <c r="Q12">
        <v>0</v>
      </c>
      <c r="R12">
        <v>4.7682857519802351</v>
      </c>
      <c r="S12">
        <v>6.0707497727999993</v>
      </c>
      <c r="T12">
        <v>0</v>
      </c>
      <c r="U12">
        <v>51.75935271484925</v>
      </c>
      <c r="V12">
        <v>1.3186834549506535E-3</v>
      </c>
      <c r="W12">
        <v>20.374609704040378</v>
      </c>
      <c r="X12">
        <v>39.164863524446005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29.171027160000001</v>
      </c>
      <c r="AH12">
        <v>0</v>
      </c>
      <c r="AI12">
        <v>0</v>
      </c>
      <c r="AJ12">
        <v>0</v>
      </c>
      <c r="AK12">
        <v>22.964917079999996</v>
      </c>
      <c r="AL12">
        <v>52.013999999999989</v>
      </c>
      <c r="AM12">
        <v>0</v>
      </c>
      <c r="AN12">
        <v>0</v>
      </c>
      <c r="AO12">
        <v>1.9368720000000001</v>
      </c>
      <c r="AP12">
        <v>2.5317684000000003</v>
      </c>
      <c r="AQ12">
        <v>0</v>
      </c>
      <c r="AR12">
        <v>7.2731519999999996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25.325479735422704</v>
      </c>
      <c r="BB12">
        <f t="shared" si="0"/>
        <v>624.04578676185747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214.99479708636835</v>
      </c>
      <c r="L13">
        <v>0</v>
      </c>
      <c r="M13">
        <v>31.890595238095234</v>
      </c>
      <c r="N13">
        <v>51.879906009880621</v>
      </c>
      <c r="O13">
        <v>73.282206259120599</v>
      </c>
      <c r="P13">
        <v>24.817714392244596</v>
      </c>
      <c r="Q13">
        <v>0</v>
      </c>
      <c r="R13">
        <v>4.7682857519802351</v>
      </c>
      <c r="S13">
        <v>6.0707497727999993</v>
      </c>
      <c r="T13">
        <v>0</v>
      </c>
      <c r="U13">
        <v>51.75935271484925</v>
      </c>
      <c r="V13">
        <v>1.3186834549506535E-3</v>
      </c>
      <c r="W13">
        <v>20.374609704040378</v>
      </c>
      <c r="X13">
        <v>39.164863524446005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29.171027160000001</v>
      </c>
      <c r="AH13">
        <v>0</v>
      </c>
      <c r="AI13">
        <v>0</v>
      </c>
      <c r="AJ13">
        <v>0</v>
      </c>
      <c r="AK13">
        <v>22.964917079999996</v>
      </c>
      <c r="AL13">
        <v>52.013999999999989</v>
      </c>
      <c r="AM13">
        <v>0</v>
      </c>
      <c r="AN13">
        <v>0</v>
      </c>
      <c r="AO13">
        <v>1.9368720000000001</v>
      </c>
      <c r="AP13">
        <v>2.5317684000000003</v>
      </c>
      <c r="AQ13">
        <v>0</v>
      </c>
      <c r="AR13">
        <v>7.2731519999999996</v>
      </c>
      <c r="AS13">
        <v>4.7264947199999998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25.325479735422704</v>
      </c>
      <c r="BB13">
        <f t="shared" si="0"/>
        <v>624.04578676185747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214.99479708636835</v>
      </c>
      <c r="L14">
        <v>0</v>
      </c>
      <c r="M14">
        <v>31.890595238095234</v>
      </c>
      <c r="N14">
        <v>51.879906009880621</v>
      </c>
      <c r="O14">
        <v>73.282206259120599</v>
      </c>
      <c r="P14">
        <v>24.817714392244596</v>
      </c>
      <c r="Q14">
        <v>0</v>
      </c>
      <c r="R14">
        <v>4.7682857519802351</v>
      </c>
      <c r="S14">
        <v>6.0707497727999993</v>
      </c>
      <c r="T14">
        <v>0</v>
      </c>
      <c r="U14">
        <v>51.75935271484925</v>
      </c>
      <c r="V14">
        <v>1.3186834549506535E-3</v>
      </c>
      <c r="W14">
        <v>20.374609704040378</v>
      </c>
      <c r="X14">
        <v>39.164863524446005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29.171027160000001</v>
      </c>
      <c r="AH14">
        <v>0</v>
      </c>
      <c r="AI14">
        <v>0</v>
      </c>
      <c r="AJ14">
        <v>0</v>
      </c>
      <c r="AK14">
        <v>22.964917079999996</v>
      </c>
      <c r="AL14">
        <v>52.013999999999989</v>
      </c>
      <c r="AM14">
        <v>0</v>
      </c>
      <c r="AN14">
        <v>0</v>
      </c>
      <c r="AO14">
        <v>1.9368720000000001</v>
      </c>
      <c r="AP14">
        <v>2.5317684000000003</v>
      </c>
      <c r="AQ14">
        <v>0</v>
      </c>
      <c r="AR14">
        <v>7.2731519999999996</v>
      </c>
      <c r="AS14">
        <v>4.7264947199999998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25.325479735422704</v>
      </c>
      <c r="BB14">
        <f t="shared" si="0"/>
        <v>624.04578676185747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214.99479708636835</v>
      </c>
      <c r="L15">
        <v>0</v>
      </c>
      <c r="M15">
        <v>31.890595238095234</v>
      </c>
      <c r="N15">
        <v>51.879906009880621</v>
      </c>
      <c r="O15">
        <v>73.282206259120599</v>
      </c>
      <c r="P15">
        <v>24.817714392244596</v>
      </c>
      <c r="Q15">
        <v>0</v>
      </c>
      <c r="R15">
        <v>4.7682857519802351</v>
      </c>
      <c r="S15">
        <v>6.0707497727999993</v>
      </c>
      <c r="T15">
        <v>0</v>
      </c>
      <c r="U15">
        <v>51.75935271484925</v>
      </c>
      <c r="V15">
        <v>1.3186834549506535E-3</v>
      </c>
      <c r="W15">
        <v>20.374609704040378</v>
      </c>
      <c r="X15">
        <v>39.164863524446005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29.171027160000001</v>
      </c>
      <c r="AH15">
        <v>0</v>
      </c>
      <c r="AI15">
        <v>0</v>
      </c>
      <c r="AJ15">
        <v>0</v>
      </c>
      <c r="AK15">
        <v>22.964917079999996</v>
      </c>
      <c r="AL15">
        <v>17.337999999999997</v>
      </c>
      <c r="AM15">
        <v>0</v>
      </c>
      <c r="AN15">
        <v>0</v>
      </c>
      <c r="AO15">
        <v>1.9368720000000001</v>
      </c>
      <c r="AP15">
        <v>2.5317684000000003</v>
      </c>
      <c r="AQ15">
        <v>0</v>
      </c>
      <c r="AR15">
        <v>7.2731519999999996</v>
      </c>
      <c r="AS15">
        <v>4.7264947199999998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23.973115735422709</v>
      </c>
      <c r="BB15">
        <f t="shared" si="0"/>
        <v>590.72215076185739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214.99479708636835</v>
      </c>
      <c r="L16">
        <v>0</v>
      </c>
      <c r="M16">
        <v>31.890595238095234</v>
      </c>
      <c r="N16">
        <v>51.879906009880621</v>
      </c>
      <c r="O16">
        <v>73.282206259120599</v>
      </c>
      <c r="P16">
        <v>24.817714392244596</v>
      </c>
      <c r="Q16">
        <v>0</v>
      </c>
      <c r="R16">
        <v>4.7682857519802351</v>
      </c>
      <c r="S16">
        <v>6.0707497727999993</v>
      </c>
      <c r="T16">
        <v>0</v>
      </c>
      <c r="U16">
        <v>51.75935271484925</v>
      </c>
      <c r="V16">
        <v>1.3186834549506535E-3</v>
      </c>
      <c r="W16">
        <v>20.374609704040378</v>
      </c>
      <c r="X16">
        <v>39.164863524446005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29.171027160000001</v>
      </c>
      <c r="AH16">
        <v>0</v>
      </c>
      <c r="AI16">
        <v>0</v>
      </c>
      <c r="AJ16">
        <v>0</v>
      </c>
      <c r="AK16">
        <v>22.964917079999996</v>
      </c>
      <c r="AL16">
        <v>8.6689999999999987</v>
      </c>
      <c r="AM16">
        <v>0</v>
      </c>
      <c r="AN16">
        <v>0</v>
      </c>
      <c r="AO16">
        <v>1.9368720000000001</v>
      </c>
      <c r="AP16">
        <v>2.5317684000000003</v>
      </c>
      <c r="AQ16">
        <v>0</v>
      </c>
      <c r="AR16">
        <v>7.2731519999999996</v>
      </c>
      <c r="AS16">
        <v>4.7264947199999998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23.635024735422711</v>
      </c>
      <c r="BB16">
        <f t="shared" si="0"/>
        <v>582.39124176185749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214.99479708636835</v>
      </c>
      <c r="L17">
        <v>0</v>
      </c>
      <c r="M17">
        <v>31.890595238095234</v>
      </c>
      <c r="N17">
        <v>51.879906009880621</v>
      </c>
      <c r="O17">
        <v>73.282206259120599</v>
      </c>
      <c r="P17">
        <v>24.817714392244596</v>
      </c>
      <c r="Q17">
        <v>0</v>
      </c>
      <c r="R17">
        <v>4.7682857519802351</v>
      </c>
      <c r="S17">
        <v>6.0707497727999993</v>
      </c>
      <c r="T17">
        <v>0</v>
      </c>
      <c r="U17">
        <v>51.75935271484925</v>
      </c>
      <c r="V17">
        <v>1.3186834549506535E-3</v>
      </c>
      <c r="W17">
        <v>20.374609704040378</v>
      </c>
      <c r="X17">
        <v>39.164863524446005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29.171027160000001</v>
      </c>
      <c r="AH17">
        <v>0</v>
      </c>
      <c r="AI17">
        <v>0</v>
      </c>
      <c r="AJ17">
        <v>0</v>
      </c>
      <c r="AK17">
        <v>22.964917079999996</v>
      </c>
      <c r="AL17">
        <v>1.7337999999999998</v>
      </c>
      <c r="AM17">
        <v>0</v>
      </c>
      <c r="AN17">
        <v>0</v>
      </c>
      <c r="AO17">
        <v>1.9368720000000001</v>
      </c>
      <c r="AP17">
        <v>2.5317684000000003</v>
      </c>
      <c r="AQ17">
        <v>0</v>
      </c>
      <c r="AR17">
        <v>17.455564799999998</v>
      </c>
      <c r="AS17">
        <v>10.811856672000001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23.99899522102271</v>
      </c>
      <c r="BB17">
        <f t="shared" si="0"/>
        <v>591.35984602825749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214.99479708636835</v>
      </c>
      <c r="L18">
        <v>0</v>
      </c>
      <c r="M18">
        <v>31.890595238095234</v>
      </c>
      <c r="N18">
        <v>51.879906009880621</v>
      </c>
      <c r="O18">
        <v>73.282206259120599</v>
      </c>
      <c r="P18">
        <v>24.817714392244596</v>
      </c>
      <c r="Q18">
        <v>0</v>
      </c>
      <c r="R18">
        <v>4.7682857519802351</v>
      </c>
      <c r="S18">
        <v>6.0707497727999993</v>
      </c>
      <c r="T18">
        <v>0</v>
      </c>
      <c r="U18">
        <v>51.75935271484925</v>
      </c>
      <c r="V18">
        <v>1.3186834549506535E-3</v>
      </c>
      <c r="W18">
        <v>20.374609704040378</v>
      </c>
      <c r="X18">
        <v>39.164863524446005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29.171027160000001</v>
      </c>
      <c r="AH18">
        <v>0</v>
      </c>
      <c r="AI18">
        <v>0</v>
      </c>
      <c r="AJ18">
        <v>0</v>
      </c>
      <c r="AK18">
        <v>22.964917079999996</v>
      </c>
      <c r="AL18">
        <v>1.7337999999999998</v>
      </c>
      <c r="AM18">
        <v>0</v>
      </c>
      <c r="AN18">
        <v>0</v>
      </c>
      <c r="AO18">
        <v>1.9368720000000001</v>
      </c>
      <c r="AP18">
        <v>2.5317684000000003</v>
      </c>
      <c r="AQ18">
        <v>0</v>
      </c>
      <c r="AR18">
        <v>17.455564799999998</v>
      </c>
      <c r="AS18">
        <v>10.811856672000001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23.99899522102271</v>
      </c>
      <c r="BB18">
        <f t="shared" si="0"/>
        <v>591.35984602825749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214.99479708636835</v>
      </c>
      <c r="L19">
        <v>0</v>
      </c>
      <c r="M19">
        <v>31.890595238095234</v>
      </c>
      <c r="N19">
        <v>51.879906009880621</v>
      </c>
      <c r="O19">
        <v>73.282206259120599</v>
      </c>
      <c r="P19">
        <v>24.817714392244596</v>
      </c>
      <c r="Q19">
        <v>0</v>
      </c>
      <c r="R19">
        <v>4.7682857519802351</v>
      </c>
      <c r="S19">
        <v>6.0707497727999993</v>
      </c>
      <c r="T19">
        <v>0</v>
      </c>
      <c r="U19">
        <v>51.75935271484925</v>
      </c>
      <c r="V19">
        <v>1.3186834549506535E-3</v>
      </c>
      <c r="W19">
        <v>20.374609704040378</v>
      </c>
      <c r="X19">
        <v>39.164863524446005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29.171027160000001</v>
      </c>
      <c r="AH19">
        <v>0</v>
      </c>
      <c r="AI19">
        <v>0</v>
      </c>
      <c r="AJ19">
        <v>0</v>
      </c>
      <c r="AK19">
        <v>22.964917079999996</v>
      </c>
      <c r="AL19">
        <v>1.7337999999999998</v>
      </c>
      <c r="AM19">
        <v>0</v>
      </c>
      <c r="AN19">
        <v>0</v>
      </c>
      <c r="AO19">
        <v>1.9368720000000001</v>
      </c>
      <c r="AP19">
        <v>2.5317684000000003</v>
      </c>
      <c r="AQ19">
        <v>0</v>
      </c>
      <c r="AR19">
        <v>4.8487679999999997</v>
      </c>
      <c r="AS19">
        <v>10.811856672000001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23.507330145822714</v>
      </c>
      <c r="BB19">
        <f t="shared" si="0"/>
        <v>579.24471430345739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214.99479708636835</v>
      </c>
      <c r="L20">
        <v>0</v>
      </c>
      <c r="M20">
        <v>31.890595238095234</v>
      </c>
      <c r="N20">
        <v>51.879906009880621</v>
      </c>
      <c r="O20">
        <v>73.282206259120599</v>
      </c>
      <c r="P20">
        <v>24.817714392244596</v>
      </c>
      <c r="Q20">
        <v>0</v>
      </c>
      <c r="R20">
        <v>4.7682857519802351</v>
      </c>
      <c r="S20">
        <v>6.0707497727999993</v>
      </c>
      <c r="T20">
        <v>0</v>
      </c>
      <c r="U20">
        <v>51.75935271484925</v>
      </c>
      <c r="V20">
        <v>1.3186834549506535E-3</v>
      </c>
      <c r="W20">
        <v>20.374609704040378</v>
      </c>
      <c r="X20">
        <v>39.164863524446005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29.171027160000001</v>
      </c>
      <c r="AH20">
        <v>0</v>
      </c>
      <c r="AI20">
        <v>0</v>
      </c>
      <c r="AJ20">
        <v>0</v>
      </c>
      <c r="AK20">
        <v>22.964917079999996</v>
      </c>
      <c r="AL20">
        <v>1.7337999999999998</v>
      </c>
      <c r="AM20">
        <v>0</v>
      </c>
      <c r="AN20">
        <v>0</v>
      </c>
      <c r="AO20">
        <v>1.9368720000000001</v>
      </c>
      <c r="AP20">
        <v>2.5317684000000003</v>
      </c>
      <c r="AQ20">
        <v>0</v>
      </c>
      <c r="AR20">
        <v>4.8487679999999997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23.357559432222711</v>
      </c>
      <c r="BB20">
        <f t="shared" si="0"/>
        <v>575.55420805705739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214.99479708636835</v>
      </c>
      <c r="L21">
        <v>0</v>
      </c>
      <c r="M21">
        <v>31.890595238095234</v>
      </c>
      <c r="N21">
        <v>51.879906009880621</v>
      </c>
      <c r="O21">
        <v>73.282206259120599</v>
      </c>
      <c r="P21">
        <v>24.817714392244596</v>
      </c>
      <c r="Q21">
        <v>0</v>
      </c>
      <c r="R21">
        <v>4.7682857519802351</v>
      </c>
      <c r="S21">
        <v>6.0707497727999993</v>
      </c>
      <c r="T21">
        <v>0</v>
      </c>
      <c r="U21">
        <v>51.75935271484925</v>
      </c>
      <c r="V21">
        <v>1.3186834549506535E-3</v>
      </c>
      <c r="W21">
        <v>20.374609704040378</v>
      </c>
      <c r="X21">
        <v>39.156015287664843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29.171027160000001</v>
      </c>
      <c r="AH21">
        <v>0</v>
      </c>
      <c r="AI21">
        <v>0</v>
      </c>
      <c r="AJ21">
        <v>0</v>
      </c>
      <c r="AK21">
        <v>22.964917079999996</v>
      </c>
      <c r="AL21">
        <v>1.7337999999999998</v>
      </c>
      <c r="AM21">
        <v>0</v>
      </c>
      <c r="AN21">
        <v>0</v>
      </c>
      <c r="AO21">
        <v>1.9368720000000001</v>
      </c>
      <c r="AP21">
        <v>4.500921599999999</v>
      </c>
      <c r="AQ21">
        <v>0</v>
      </c>
      <c r="AR21">
        <v>4.8487679999999997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23.43401143717664</v>
      </c>
      <c r="BB21">
        <f t="shared" si="0"/>
        <v>577.43806101532221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214.99479708636835</v>
      </c>
      <c r="L22">
        <v>0</v>
      </c>
      <c r="M22">
        <v>31.890595238095234</v>
      </c>
      <c r="N22">
        <v>51.879906009880621</v>
      </c>
      <c r="O22">
        <v>73.282206259120599</v>
      </c>
      <c r="P22">
        <v>24.817714392244596</v>
      </c>
      <c r="Q22">
        <v>0</v>
      </c>
      <c r="R22">
        <v>4.7682857519802351</v>
      </c>
      <c r="S22">
        <v>6.0707497727999993</v>
      </c>
      <c r="T22">
        <v>0</v>
      </c>
      <c r="U22">
        <v>51.75935271484925</v>
      </c>
      <c r="V22">
        <v>1.3186834549506535E-3</v>
      </c>
      <c r="W22">
        <v>20.182843364274397</v>
      </c>
      <c r="X22">
        <v>39.156015287664843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3.5975779000000001</v>
      </c>
      <c r="AE22">
        <v>0</v>
      </c>
      <c r="AF22">
        <v>6.1510581000000011</v>
      </c>
      <c r="AG22">
        <v>29.171027160000001</v>
      </c>
      <c r="AH22">
        <v>10.27289549</v>
      </c>
      <c r="AI22">
        <v>0</v>
      </c>
      <c r="AJ22">
        <v>0</v>
      </c>
      <c r="AK22">
        <v>22.964917079999996</v>
      </c>
      <c r="AL22">
        <v>1.7337999999999998</v>
      </c>
      <c r="AM22">
        <v>0</v>
      </c>
      <c r="AN22">
        <v>0</v>
      </c>
      <c r="AO22">
        <v>1.9368720000000001</v>
      </c>
      <c r="AP22">
        <v>4.500921599999999</v>
      </c>
      <c r="AQ22">
        <v>0</v>
      </c>
      <c r="AR22">
        <v>4.8487679999999997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23.827175567371871</v>
      </c>
      <c r="BB22">
        <f t="shared" si="0"/>
        <v>587.12602603536095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214.99479708636835</v>
      </c>
      <c r="L23">
        <v>0</v>
      </c>
      <c r="M23">
        <v>31.890595238095234</v>
      </c>
      <c r="N23">
        <v>51.879906009880621</v>
      </c>
      <c r="O23">
        <v>73.282206259120599</v>
      </c>
      <c r="P23">
        <v>24.817714392244596</v>
      </c>
      <c r="Q23">
        <v>0</v>
      </c>
      <c r="R23">
        <v>9.3028094369874932</v>
      </c>
      <c r="S23">
        <v>11.58024952741021</v>
      </c>
      <c r="T23">
        <v>0</v>
      </c>
      <c r="U23">
        <v>51.75935271484925</v>
      </c>
      <c r="V23">
        <v>8.2916445375874126</v>
      </c>
      <c r="W23">
        <v>20.374388571428568</v>
      </c>
      <c r="X23">
        <v>39.156015287664843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3.5975779000000001</v>
      </c>
      <c r="AE23">
        <v>0</v>
      </c>
      <c r="AF23">
        <v>6.1510581000000011</v>
      </c>
      <c r="AG23">
        <v>29.171027160000001</v>
      </c>
      <c r="AH23">
        <v>20.54579098</v>
      </c>
      <c r="AI23">
        <v>0</v>
      </c>
      <c r="AJ23">
        <v>0</v>
      </c>
      <c r="AK23">
        <v>22.964917079999996</v>
      </c>
      <c r="AL23">
        <v>1.7337999999999998</v>
      </c>
      <c r="AM23">
        <v>0</v>
      </c>
      <c r="AN23">
        <v>0</v>
      </c>
      <c r="AO23">
        <v>1.9368720000000001</v>
      </c>
      <c r="AP23">
        <v>4.500921599999999</v>
      </c>
      <c r="AQ23">
        <v>0</v>
      </c>
      <c r="AR23">
        <v>5.8185215999999995</v>
      </c>
      <c r="AS23">
        <v>4.7264947199999998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24.900589870170656</v>
      </c>
      <c r="BB23">
        <f t="shared" si="0"/>
        <v>613.57607033146644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214.9927863435945</v>
      </c>
      <c r="L24">
        <v>0</v>
      </c>
      <c r="M24">
        <v>31.890595238095234</v>
      </c>
      <c r="N24">
        <v>51.879906009880621</v>
      </c>
      <c r="O24">
        <v>73.282206259120599</v>
      </c>
      <c r="P24">
        <v>24.817714392244596</v>
      </c>
      <c r="Q24">
        <v>0</v>
      </c>
      <c r="R24">
        <v>9.3077511123470522</v>
      </c>
      <c r="S24">
        <v>11.57911184400578</v>
      </c>
      <c r="T24">
        <v>0</v>
      </c>
      <c r="U24">
        <v>51.75935271484925</v>
      </c>
      <c r="V24">
        <v>8.2871293550773366</v>
      </c>
      <c r="W24">
        <v>20.374388571428568</v>
      </c>
      <c r="X24">
        <v>39.156015287664843</v>
      </c>
      <c r="Y24">
        <v>0</v>
      </c>
      <c r="Z24">
        <v>2.8784289599999999</v>
      </c>
      <c r="AA24">
        <v>0</v>
      </c>
      <c r="AB24">
        <v>0</v>
      </c>
      <c r="AC24">
        <v>0</v>
      </c>
      <c r="AD24">
        <v>3.5975779000000001</v>
      </c>
      <c r="AE24">
        <v>5.4099801599999999</v>
      </c>
      <c r="AF24">
        <v>6.1510581000000011</v>
      </c>
      <c r="AG24">
        <v>29.171027160000001</v>
      </c>
      <c r="AH24">
        <v>30.818686470000003</v>
      </c>
      <c r="AI24">
        <v>0</v>
      </c>
      <c r="AJ24">
        <v>0</v>
      </c>
      <c r="AK24">
        <v>22.964917079999996</v>
      </c>
      <c r="AL24">
        <v>1.7337999999999998</v>
      </c>
      <c r="AM24">
        <v>0</v>
      </c>
      <c r="AN24">
        <v>0</v>
      </c>
      <c r="AO24">
        <v>1.9368720000000001</v>
      </c>
      <c r="AP24">
        <v>4.500921599999999</v>
      </c>
      <c r="AQ24">
        <v>10.785749000000001</v>
      </c>
      <c r="AR24">
        <v>5.8185215999999995</v>
      </c>
      <c r="AS24">
        <v>4.7264947199999998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26.045018231523059</v>
      </c>
      <c r="BB24">
        <f t="shared" si="0"/>
        <v>641.77597364678525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214.9927863435945</v>
      </c>
      <c r="L25">
        <v>0</v>
      </c>
      <c r="M25">
        <v>31.890595238095234</v>
      </c>
      <c r="N25">
        <v>51.879906009880621</v>
      </c>
      <c r="O25">
        <v>73.282206259120599</v>
      </c>
      <c r="P25">
        <v>24.817714392244596</v>
      </c>
      <c r="Q25">
        <v>0</v>
      </c>
      <c r="R25">
        <v>9.3077511123470522</v>
      </c>
      <c r="S25">
        <v>11.57911184400578</v>
      </c>
      <c r="T25">
        <v>0</v>
      </c>
      <c r="U25">
        <v>51.75935271484925</v>
      </c>
      <c r="V25">
        <v>8.2871293550773366</v>
      </c>
      <c r="W25">
        <v>20.374388571428568</v>
      </c>
      <c r="X25">
        <v>39.156015287664843</v>
      </c>
      <c r="Y25">
        <v>0</v>
      </c>
      <c r="Z25">
        <v>5.7568579199999999</v>
      </c>
      <c r="AA25">
        <v>0</v>
      </c>
      <c r="AB25">
        <v>0</v>
      </c>
      <c r="AC25">
        <v>4.2505959439999996</v>
      </c>
      <c r="AD25">
        <v>3.5975779000000001</v>
      </c>
      <c r="AE25">
        <v>6.7624751999999999</v>
      </c>
      <c r="AF25">
        <v>6.1510581000000011</v>
      </c>
      <c r="AG25">
        <v>29.171027160000001</v>
      </c>
      <c r="AH25">
        <v>41.091581959999999</v>
      </c>
      <c r="AI25">
        <v>0</v>
      </c>
      <c r="AJ25">
        <v>0</v>
      </c>
      <c r="AK25">
        <v>22.964917079999996</v>
      </c>
      <c r="AL25">
        <v>1.7337999999999998</v>
      </c>
      <c r="AM25">
        <v>0</v>
      </c>
      <c r="AN25">
        <v>0</v>
      </c>
      <c r="AO25">
        <v>1.4203728000000002</v>
      </c>
      <c r="AP25">
        <v>2.2504607999999995</v>
      </c>
      <c r="AQ25">
        <v>21.571498000000002</v>
      </c>
      <c r="AR25">
        <v>5.8185215999999995</v>
      </c>
      <c r="AS25">
        <v>4.7264947199999998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27.08917326242306</v>
      </c>
      <c r="BB25">
        <f t="shared" si="0"/>
        <v>667.50502304988538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214.9927863435945</v>
      </c>
      <c r="L26">
        <v>0</v>
      </c>
      <c r="M26">
        <v>31.890595238095234</v>
      </c>
      <c r="N26">
        <v>51.879906009880621</v>
      </c>
      <c r="O26">
        <v>73.282206259120599</v>
      </c>
      <c r="P26">
        <v>24.817714392244596</v>
      </c>
      <c r="Q26">
        <v>0</v>
      </c>
      <c r="R26">
        <v>9.3077511123470522</v>
      </c>
      <c r="S26">
        <v>11.57911184400578</v>
      </c>
      <c r="T26">
        <v>0</v>
      </c>
      <c r="U26">
        <v>51.75935271484925</v>
      </c>
      <c r="V26">
        <v>8.2871293550773366</v>
      </c>
      <c r="W26">
        <v>20.374388571428568</v>
      </c>
      <c r="X26">
        <v>39.156015287664843</v>
      </c>
      <c r="Y26">
        <v>0</v>
      </c>
      <c r="Z26">
        <v>5.7568579199999999</v>
      </c>
      <c r="AA26">
        <v>6.170478912000001</v>
      </c>
      <c r="AB26">
        <v>5.7369297999999995</v>
      </c>
      <c r="AC26">
        <v>8.5011918879999993</v>
      </c>
      <c r="AD26">
        <v>3.5975779000000001</v>
      </c>
      <c r="AE26">
        <v>13.5249504</v>
      </c>
      <c r="AF26">
        <v>6.1510581000000011</v>
      </c>
      <c r="AG26">
        <v>29.171027160000001</v>
      </c>
      <c r="AH26">
        <v>51.364477449999995</v>
      </c>
      <c r="AI26">
        <v>0</v>
      </c>
      <c r="AJ26">
        <v>0</v>
      </c>
      <c r="AK26">
        <v>22.964917079999996</v>
      </c>
      <c r="AL26">
        <v>1.7337999999999998</v>
      </c>
      <c r="AM26">
        <v>2.2831723199999998</v>
      </c>
      <c r="AN26">
        <v>0</v>
      </c>
      <c r="AO26">
        <v>1.4203728000000002</v>
      </c>
      <c r="AP26">
        <v>2.2504607999999995</v>
      </c>
      <c r="AQ26">
        <v>21.571498000000002</v>
      </c>
      <c r="AR26">
        <v>5.8185215999999995</v>
      </c>
      <c r="AS26">
        <v>4.7264947199999998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28.472758922223065</v>
      </c>
      <c r="BB26">
        <f t="shared" si="0"/>
        <v>701.59798505608524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256.1600168142827</v>
      </c>
      <c r="L27">
        <v>0</v>
      </c>
      <c r="M27">
        <v>31.890595238095234</v>
      </c>
      <c r="N27">
        <v>51.879906009880621</v>
      </c>
      <c r="O27">
        <v>73.282206259120599</v>
      </c>
      <c r="P27">
        <v>24.817714392244596</v>
      </c>
      <c r="Q27">
        <v>0</v>
      </c>
      <c r="R27">
        <v>9.3077511123470522</v>
      </c>
      <c r="S27">
        <v>11.57911184400578</v>
      </c>
      <c r="T27">
        <v>0</v>
      </c>
      <c r="U27">
        <v>51.75935271484925</v>
      </c>
      <c r="V27">
        <v>8.2871293550773366</v>
      </c>
      <c r="W27">
        <v>20.374388571428568</v>
      </c>
      <c r="X27">
        <v>39.156015287664843</v>
      </c>
      <c r="Y27">
        <v>0</v>
      </c>
      <c r="Z27">
        <v>5.7568579199999999</v>
      </c>
      <c r="AA27">
        <v>12.340957824000002</v>
      </c>
      <c r="AB27">
        <v>5.7369297999999995</v>
      </c>
      <c r="AC27">
        <v>12.764651820900001</v>
      </c>
      <c r="AD27">
        <v>8.0075121000000014</v>
      </c>
      <c r="AE27">
        <v>21.696274600000002</v>
      </c>
      <c r="AF27">
        <v>6.1510581000000011</v>
      </c>
      <c r="AG27">
        <v>29.171027160000001</v>
      </c>
      <c r="AH27">
        <v>61.637372940000006</v>
      </c>
      <c r="AI27">
        <v>0</v>
      </c>
      <c r="AJ27">
        <v>0</v>
      </c>
      <c r="AK27">
        <v>22.964917079999996</v>
      </c>
      <c r="AL27">
        <v>8.6689999999999987</v>
      </c>
      <c r="AM27">
        <v>4.5663446400000014</v>
      </c>
      <c r="AN27">
        <v>0</v>
      </c>
      <c r="AO27">
        <v>1.4203728000000002</v>
      </c>
      <c r="AP27">
        <v>2.2504607999999995</v>
      </c>
      <c r="AQ27">
        <v>32.357247000000001</v>
      </c>
      <c r="AR27">
        <v>7.2731519999999996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32.213407842910364</v>
      </c>
      <c r="BB27">
        <f t="shared" si="0"/>
        <v>793.77141106098634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256.16102124085955</v>
      </c>
      <c r="L28">
        <v>0</v>
      </c>
      <c r="M28">
        <v>31.890595238095234</v>
      </c>
      <c r="N28">
        <v>51.879906009880621</v>
      </c>
      <c r="O28">
        <v>73.282206259120599</v>
      </c>
      <c r="P28">
        <v>24.817714392244596</v>
      </c>
      <c r="Q28">
        <v>0</v>
      </c>
      <c r="R28">
        <v>9.3112074128620517</v>
      </c>
      <c r="S28">
        <v>11.580029585798819</v>
      </c>
      <c r="T28">
        <v>0</v>
      </c>
      <c r="U28">
        <v>51.75935271484925</v>
      </c>
      <c r="V28">
        <v>7.9676008279816521</v>
      </c>
      <c r="W28">
        <v>20.374388571428568</v>
      </c>
      <c r="X28">
        <v>39.156015287664843</v>
      </c>
      <c r="Y28">
        <v>0</v>
      </c>
      <c r="Z28">
        <v>5.7568579199999999</v>
      </c>
      <c r="AA28">
        <v>12.340957824000002</v>
      </c>
      <c r="AB28">
        <v>17.35128564</v>
      </c>
      <c r="AC28">
        <v>12.764651820900001</v>
      </c>
      <c r="AD28">
        <v>8.0075121000000014</v>
      </c>
      <c r="AE28">
        <v>21.696274600000002</v>
      </c>
      <c r="AF28">
        <v>13.669018000000003</v>
      </c>
      <c r="AG28">
        <v>29.171027160000001</v>
      </c>
      <c r="AH28">
        <v>61.637372940000006</v>
      </c>
      <c r="AI28">
        <v>1.6773518999999999</v>
      </c>
      <c r="AJ28">
        <v>0</v>
      </c>
      <c r="AK28">
        <v>22.964917079999996</v>
      </c>
      <c r="AL28">
        <v>8.6689999999999987</v>
      </c>
      <c r="AM28">
        <v>6.9548941440000007</v>
      </c>
      <c r="AN28">
        <v>0</v>
      </c>
      <c r="AO28">
        <v>1.4203728000000002</v>
      </c>
      <c r="AP28">
        <v>2.2504607999999995</v>
      </c>
      <c r="AQ28">
        <v>43.142996000000004</v>
      </c>
      <c r="AR28">
        <v>7.2731519999999996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33.526530241111111</v>
      </c>
      <c r="BB28">
        <f t="shared" si="0"/>
        <v>826.12810474857486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256.16193168277829</v>
      </c>
      <c r="L29">
        <v>0</v>
      </c>
      <c r="M29">
        <v>31.890595238095234</v>
      </c>
      <c r="N29">
        <v>51.879906009880621</v>
      </c>
      <c r="O29">
        <v>73.282206259120599</v>
      </c>
      <c r="P29">
        <v>24.817714392244596</v>
      </c>
      <c r="Q29">
        <v>0</v>
      </c>
      <c r="R29">
        <v>9.3112074128620517</v>
      </c>
      <c r="S29">
        <v>11.580029585798819</v>
      </c>
      <c r="T29">
        <v>0</v>
      </c>
      <c r="U29">
        <v>51.75935271484925</v>
      </c>
      <c r="V29">
        <v>7.9676008279816521</v>
      </c>
      <c r="W29">
        <v>20.374388571428568</v>
      </c>
      <c r="X29">
        <v>39.156015287664843</v>
      </c>
      <c r="Y29">
        <v>0</v>
      </c>
      <c r="Z29">
        <v>5.7568579199999999</v>
      </c>
      <c r="AA29">
        <v>12.340957824000002</v>
      </c>
      <c r="AB29">
        <v>17.35128564</v>
      </c>
      <c r="AC29">
        <v>12.764651820900001</v>
      </c>
      <c r="AD29">
        <v>8.0075121000000014</v>
      </c>
      <c r="AE29">
        <v>21.696274600000002</v>
      </c>
      <c r="AF29">
        <v>13.669018000000003</v>
      </c>
      <c r="AG29">
        <v>29.171027160000001</v>
      </c>
      <c r="AH29">
        <v>61.637372940000006</v>
      </c>
      <c r="AI29">
        <v>7.268524900000001</v>
      </c>
      <c r="AJ29">
        <v>0</v>
      </c>
      <c r="AK29">
        <v>22.964917079999996</v>
      </c>
      <c r="AL29">
        <v>8.6689999999999987</v>
      </c>
      <c r="AM29">
        <v>6.9548941440000007</v>
      </c>
      <c r="AN29">
        <v>0</v>
      </c>
      <c r="AO29">
        <v>1.4203728000000002</v>
      </c>
      <c r="AP29">
        <v>2.2504607999999995</v>
      </c>
      <c r="AQ29">
        <v>43.142996000000004</v>
      </c>
      <c r="AR29">
        <v>7.2731519999999996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33.744621801775061</v>
      </c>
      <c r="BB29">
        <f t="shared" si="0"/>
        <v>831.50209662982957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256.16193168277829</v>
      </c>
      <c r="L30">
        <v>0</v>
      </c>
      <c r="M30">
        <v>31.890595238095234</v>
      </c>
      <c r="N30">
        <v>51.879906009880621</v>
      </c>
      <c r="O30">
        <v>73.282206259120599</v>
      </c>
      <c r="P30">
        <v>24.817714392244596</v>
      </c>
      <c r="Q30">
        <v>0</v>
      </c>
      <c r="R30">
        <v>9.3112074128620517</v>
      </c>
      <c r="S30">
        <v>11.580029585798819</v>
      </c>
      <c r="T30">
        <v>0</v>
      </c>
      <c r="U30">
        <v>51.75935271484925</v>
      </c>
      <c r="V30">
        <v>7.9676008279816521</v>
      </c>
      <c r="W30">
        <v>20.374388571428568</v>
      </c>
      <c r="X30">
        <v>39.156015287664843</v>
      </c>
      <c r="Y30">
        <v>0</v>
      </c>
      <c r="Z30">
        <v>5.7568579199999999</v>
      </c>
      <c r="AA30">
        <v>12.340957824000002</v>
      </c>
      <c r="AB30">
        <v>17.35128564</v>
      </c>
      <c r="AC30">
        <v>12.764651820900001</v>
      </c>
      <c r="AD30">
        <v>8.0075121000000014</v>
      </c>
      <c r="AE30">
        <v>21.696274600000002</v>
      </c>
      <c r="AF30">
        <v>13.669018000000003</v>
      </c>
      <c r="AG30">
        <v>29.171027160000001</v>
      </c>
      <c r="AH30">
        <v>61.637372940000006</v>
      </c>
      <c r="AI30">
        <v>7.268524900000001</v>
      </c>
      <c r="AJ30">
        <v>0</v>
      </c>
      <c r="AK30">
        <v>22.964917079999996</v>
      </c>
      <c r="AL30">
        <v>8.6689999999999987</v>
      </c>
      <c r="AM30">
        <v>6.9548941440000007</v>
      </c>
      <c r="AN30">
        <v>0</v>
      </c>
      <c r="AO30">
        <v>1.4203728000000002</v>
      </c>
      <c r="AP30">
        <v>2.2504607999999995</v>
      </c>
      <c r="AQ30">
        <v>43.142996000000004</v>
      </c>
      <c r="AR30">
        <v>7.2731519999999996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33.744621801775061</v>
      </c>
      <c r="BB30">
        <f t="shared" si="0"/>
        <v>831.50209662982957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256.16193168277829</v>
      </c>
      <c r="L31">
        <v>0</v>
      </c>
      <c r="M31">
        <v>31.890595238095234</v>
      </c>
      <c r="N31">
        <v>51.879906009880621</v>
      </c>
      <c r="O31">
        <v>73.282206259120599</v>
      </c>
      <c r="P31">
        <v>24.817714392244596</v>
      </c>
      <c r="Q31">
        <v>0</v>
      </c>
      <c r="R31">
        <v>9.3112074128620517</v>
      </c>
      <c r="S31">
        <v>11.580029585798819</v>
      </c>
      <c r="T31">
        <v>0</v>
      </c>
      <c r="U31">
        <v>51.75935271484925</v>
      </c>
      <c r="V31">
        <v>5.3069084496124033</v>
      </c>
      <c r="W31">
        <v>20.374388571428568</v>
      </c>
      <c r="X31">
        <v>39.156015287664843</v>
      </c>
      <c r="Y31">
        <v>0</v>
      </c>
      <c r="Z31">
        <v>5.7568579199999999</v>
      </c>
      <c r="AA31">
        <v>12.340957824000002</v>
      </c>
      <c r="AB31">
        <v>17.35128564</v>
      </c>
      <c r="AC31">
        <v>12.764651820900001</v>
      </c>
      <c r="AD31">
        <v>8.0075121000000014</v>
      </c>
      <c r="AE31">
        <v>21.696274600000002</v>
      </c>
      <c r="AF31">
        <v>13.669018000000003</v>
      </c>
      <c r="AG31">
        <v>29.171027160000001</v>
      </c>
      <c r="AH31">
        <v>61.637372940000006</v>
      </c>
      <c r="AI31">
        <v>7.268524900000001</v>
      </c>
      <c r="AJ31">
        <v>0</v>
      </c>
      <c r="AK31">
        <v>22.964917079999996</v>
      </c>
      <c r="AL31">
        <v>8.6689999999999987</v>
      </c>
      <c r="AM31">
        <v>6.9548941440000007</v>
      </c>
      <c r="AN31">
        <v>0</v>
      </c>
      <c r="AO31">
        <v>1.4203728000000002</v>
      </c>
      <c r="AP31">
        <v>2.2504607999999995</v>
      </c>
      <c r="AQ31">
        <v>43.142996000000004</v>
      </c>
      <c r="AR31">
        <v>17.455564799999998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34.037968989147423</v>
      </c>
      <c r="BB31">
        <f t="shared" si="0"/>
        <v>838.73046986408804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256.16193168277829</v>
      </c>
      <c r="L32">
        <v>0</v>
      </c>
      <c r="M32">
        <v>31.890595238095234</v>
      </c>
      <c r="N32">
        <v>51.879906009880621</v>
      </c>
      <c r="O32">
        <v>73.282206259120599</v>
      </c>
      <c r="P32">
        <v>24.817714392244596</v>
      </c>
      <c r="Q32">
        <v>0</v>
      </c>
      <c r="R32">
        <v>9.3112074128620517</v>
      </c>
      <c r="S32">
        <v>11.580029585798819</v>
      </c>
      <c r="T32">
        <v>0</v>
      </c>
      <c r="U32">
        <v>51.75935271484925</v>
      </c>
      <c r="V32">
        <v>5.3069084496124033</v>
      </c>
      <c r="W32">
        <v>20.374388571428568</v>
      </c>
      <c r="X32">
        <v>39.156015287664843</v>
      </c>
      <c r="Y32">
        <v>0</v>
      </c>
      <c r="Z32">
        <v>5.7568579199999999</v>
      </c>
      <c r="AA32">
        <v>12.340957824000002</v>
      </c>
      <c r="AB32">
        <v>17.35128564</v>
      </c>
      <c r="AC32">
        <v>12.764651820900001</v>
      </c>
      <c r="AD32">
        <v>8.0075121000000014</v>
      </c>
      <c r="AE32">
        <v>21.696274600000002</v>
      </c>
      <c r="AF32">
        <v>13.669018000000003</v>
      </c>
      <c r="AG32">
        <v>29.171027160000001</v>
      </c>
      <c r="AH32">
        <v>61.637372940000006</v>
      </c>
      <c r="AI32">
        <v>7.268524900000001</v>
      </c>
      <c r="AJ32">
        <v>0</v>
      </c>
      <c r="AK32">
        <v>22.964917079999996</v>
      </c>
      <c r="AL32">
        <v>8.6689999999999987</v>
      </c>
      <c r="AM32">
        <v>6.9548941440000007</v>
      </c>
      <c r="AN32">
        <v>0</v>
      </c>
      <c r="AO32">
        <v>1.4203728000000002</v>
      </c>
      <c r="AP32">
        <v>2.2504607999999995</v>
      </c>
      <c r="AQ32">
        <v>43.142996000000004</v>
      </c>
      <c r="AR32">
        <v>17.455564799999998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34.037968989147423</v>
      </c>
      <c r="BB32">
        <f t="shared" si="0"/>
        <v>838.73046986408804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256.16193168277829</v>
      </c>
      <c r="L33">
        <v>0</v>
      </c>
      <c r="M33">
        <v>31.890595238095234</v>
      </c>
      <c r="N33">
        <v>51.879906009880621</v>
      </c>
      <c r="O33">
        <v>73.282206259120599</v>
      </c>
      <c r="P33">
        <v>24.817714392244596</v>
      </c>
      <c r="Q33">
        <v>0</v>
      </c>
      <c r="R33">
        <v>9.3112074128620517</v>
      </c>
      <c r="S33">
        <v>11.580029585798819</v>
      </c>
      <c r="T33">
        <v>0</v>
      </c>
      <c r="U33">
        <v>51.75935271484925</v>
      </c>
      <c r="V33">
        <v>5.3069084496124033</v>
      </c>
      <c r="W33">
        <v>20.374388571428568</v>
      </c>
      <c r="X33">
        <v>39.156015287664843</v>
      </c>
      <c r="Y33">
        <v>0</v>
      </c>
      <c r="Z33">
        <v>5.7568579199999999</v>
      </c>
      <c r="AA33">
        <v>6.170478912000001</v>
      </c>
      <c r="AB33">
        <v>17.35128564</v>
      </c>
      <c r="AC33">
        <v>12.764651820900001</v>
      </c>
      <c r="AD33">
        <v>8.0075121000000014</v>
      </c>
      <c r="AE33">
        <v>21.696274600000002</v>
      </c>
      <c r="AF33">
        <v>13.669018000000003</v>
      </c>
      <c r="AG33">
        <v>29.171027160000001</v>
      </c>
      <c r="AH33">
        <v>61.637372940000006</v>
      </c>
      <c r="AI33">
        <v>7.268524900000001</v>
      </c>
      <c r="AJ33">
        <v>0</v>
      </c>
      <c r="AK33">
        <v>22.964917079999996</v>
      </c>
      <c r="AL33">
        <v>17.337999999999997</v>
      </c>
      <c r="AM33">
        <v>6.9548941440000007</v>
      </c>
      <c r="AN33">
        <v>0</v>
      </c>
      <c r="AO33">
        <v>1.4203728000000002</v>
      </c>
      <c r="AP33">
        <v>2.2504607999999995</v>
      </c>
      <c r="AQ33">
        <v>43.142996000000004</v>
      </c>
      <c r="AR33">
        <v>5.8185215999999995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33.681566644347434</v>
      </c>
      <c r="BB33">
        <f t="shared" si="0"/>
        <v>829.94835009688802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256.16193168277829</v>
      </c>
      <c r="L34">
        <v>0</v>
      </c>
      <c r="M34">
        <v>31.890595238095234</v>
      </c>
      <c r="N34">
        <v>51.879906009880621</v>
      </c>
      <c r="O34">
        <v>73.282206259120599</v>
      </c>
      <c r="P34">
        <v>24.817714392244596</v>
      </c>
      <c r="Q34">
        <v>0</v>
      </c>
      <c r="R34">
        <v>9.3112074128620517</v>
      </c>
      <c r="S34">
        <v>11.580029585798819</v>
      </c>
      <c r="T34">
        <v>0</v>
      </c>
      <c r="U34">
        <v>51.75935271484925</v>
      </c>
      <c r="V34">
        <v>5.3069084496124033</v>
      </c>
      <c r="W34">
        <v>20.374388571428568</v>
      </c>
      <c r="X34">
        <v>39.156015287664843</v>
      </c>
      <c r="Y34">
        <v>0</v>
      </c>
      <c r="Z34">
        <v>2.8769796000000007</v>
      </c>
      <c r="AA34">
        <v>0</v>
      </c>
      <c r="AB34">
        <v>17.35128564</v>
      </c>
      <c r="AC34">
        <v>12.764651820900001</v>
      </c>
      <c r="AD34">
        <v>4.0037560500000007</v>
      </c>
      <c r="AE34">
        <v>21.696274600000002</v>
      </c>
      <c r="AF34">
        <v>6.1510581000000011</v>
      </c>
      <c r="AG34">
        <v>29.171027160000001</v>
      </c>
      <c r="AH34">
        <v>51.364477449999995</v>
      </c>
      <c r="AI34">
        <v>7.268524900000001</v>
      </c>
      <c r="AJ34">
        <v>0</v>
      </c>
      <c r="AK34">
        <v>22.964917079999996</v>
      </c>
      <c r="AL34">
        <v>52.013999999999989</v>
      </c>
      <c r="AM34">
        <v>4.6248875200000006</v>
      </c>
      <c r="AN34">
        <v>0</v>
      </c>
      <c r="AO34">
        <v>1.4203728000000002</v>
      </c>
      <c r="AP34">
        <v>2.2504607999999995</v>
      </c>
      <c r="AQ34">
        <v>31.440239999999996</v>
      </c>
      <c r="AR34">
        <v>5.8185215999999995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33.283699656947427</v>
      </c>
      <c r="BB34">
        <f t="shared" si="0"/>
        <v>820.14448578828797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256.16193168277829</v>
      </c>
      <c r="L35">
        <v>0</v>
      </c>
      <c r="M35">
        <v>31.890595238095234</v>
      </c>
      <c r="N35">
        <v>51.879906009880621</v>
      </c>
      <c r="O35">
        <v>73.282206259120599</v>
      </c>
      <c r="P35">
        <v>24.817714392244596</v>
      </c>
      <c r="Q35">
        <v>0</v>
      </c>
      <c r="R35">
        <v>9.3112074128620517</v>
      </c>
      <c r="S35">
        <v>11.580029585798819</v>
      </c>
      <c r="T35">
        <v>0</v>
      </c>
      <c r="U35">
        <v>51.75935271484925</v>
      </c>
      <c r="V35">
        <v>5.3069084496124033</v>
      </c>
      <c r="W35">
        <v>20.374388571428568</v>
      </c>
      <c r="X35">
        <v>39.156015287664843</v>
      </c>
      <c r="Y35">
        <v>0</v>
      </c>
      <c r="Z35">
        <v>0</v>
      </c>
      <c r="AA35">
        <v>0</v>
      </c>
      <c r="AB35">
        <v>17.35128564</v>
      </c>
      <c r="AC35">
        <v>8.5011918879999993</v>
      </c>
      <c r="AD35">
        <v>4.0037560500000007</v>
      </c>
      <c r="AE35">
        <v>21.696274600000002</v>
      </c>
      <c r="AF35">
        <v>6.1510581000000011</v>
      </c>
      <c r="AG35">
        <v>29.171027160000001</v>
      </c>
      <c r="AH35">
        <v>41.091581959999999</v>
      </c>
      <c r="AI35">
        <v>1.6773518999999999</v>
      </c>
      <c r="AJ35">
        <v>0</v>
      </c>
      <c r="AK35">
        <v>22.964917079999996</v>
      </c>
      <c r="AL35">
        <v>52.013999999999989</v>
      </c>
      <c r="AM35">
        <v>2.2831723199999998</v>
      </c>
      <c r="AN35">
        <v>0</v>
      </c>
      <c r="AO35">
        <v>1.4203728000000002</v>
      </c>
      <c r="AP35">
        <v>2.2504607999999995</v>
      </c>
      <c r="AQ35">
        <v>31.440239999999996</v>
      </c>
      <c r="AR35">
        <v>7.2731519999999996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32.351927333947408</v>
      </c>
      <c r="BB35">
        <f t="shared" si="0"/>
        <v>797.18466528838781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256.16193168277829</v>
      </c>
      <c r="L36">
        <v>0</v>
      </c>
      <c r="M36">
        <v>31.890595238095234</v>
      </c>
      <c r="N36">
        <v>51.879906009880621</v>
      </c>
      <c r="O36">
        <v>73.282206259120599</v>
      </c>
      <c r="P36">
        <v>24.817714392244596</v>
      </c>
      <c r="Q36">
        <v>0</v>
      </c>
      <c r="R36">
        <v>9.3112074128620517</v>
      </c>
      <c r="S36">
        <v>11.580029585798819</v>
      </c>
      <c r="T36">
        <v>0</v>
      </c>
      <c r="U36">
        <v>51.75935271484925</v>
      </c>
      <c r="V36">
        <v>5.3069084496124033</v>
      </c>
      <c r="W36">
        <v>20.374388571428568</v>
      </c>
      <c r="X36">
        <v>39.156015287664843</v>
      </c>
      <c r="Y36">
        <v>0</v>
      </c>
      <c r="Z36">
        <v>0</v>
      </c>
      <c r="AA36">
        <v>0</v>
      </c>
      <c r="AB36">
        <v>11.532399699999999</v>
      </c>
      <c r="AC36">
        <v>4.2505959439999996</v>
      </c>
      <c r="AD36">
        <v>4.0037560500000007</v>
      </c>
      <c r="AE36">
        <v>21.696274600000002</v>
      </c>
      <c r="AF36">
        <v>6.1510581000000011</v>
      </c>
      <c r="AG36">
        <v>29.171027160000001</v>
      </c>
      <c r="AH36">
        <v>41.091581959999999</v>
      </c>
      <c r="AI36">
        <v>1.3977932499999999</v>
      </c>
      <c r="AJ36">
        <v>0</v>
      </c>
      <c r="AK36">
        <v>22.964917079999996</v>
      </c>
      <c r="AL36">
        <v>52.013999999999989</v>
      </c>
      <c r="AM36">
        <v>0</v>
      </c>
      <c r="AN36">
        <v>0</v>
      </c>
      <c r="AO36">
        <v>1.4203728000000002</v>
      </c>
      <c r="AP36">
        <v>2.2504607999999995</v>
      </c>
      <c r="AQ36">
        <v>23.405512000000005</v>
      </c>
      <c r="AR36">
        <v>7.2731519999999996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31.545916580247422</v>
      </c>
      <c r="BB36">
        <f t="shared" si="0"/>
        <v>777.32373518808788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256.16193168277829</v>
      </c>
      <c r="L37">
        <v>0</v>
      </c>
      <c r="M37">
        <v>31.890595238095234</v>
      </c>
      <c r="N37">
        <v>51.879906009880621</v>
      </c>
      <c r="O37">
        <v>73.282206259120599</v>
      </c>
      <c r="P37">
        <v>24.817714392244596</v>
      </c>
      <c r="Q37">
        <v>0</v>
      </c>
      <c r="R37">
        <v>9.3112074128620517</v>
      </c>
      <c r="S37">
        <v>11.580029585798819</v>
      </c>
      <c r="T37">
        <v>0</v>
      </c>
      <c r="U37">
        <v>51.75935271484925</v>
      </c>
      <c r="V37">
        <v>5.4213393010118045</v>
      </c>
      <c r="W37">
        <v>20.374388571428568</v>
      </c>
      <c r="X37">
        <v>39.156015287664843</v>
      </c>
      <c r="Y37">
        <v>0</v>
      </c>
      <c r="Z37">
        <v>0</v>
      </c>
      <c r="AA37">
        <v>0</v>
      </c>
      <c r="AB37">
        <v>5.7369297999999995</v>
      </c>
      <c r="AC37">
        <v>0</v>
      </c>
      <c r="AD37">
        <v>4.0037560500000007</v>
      </c>
      <c r="AE37">
        <v>21.696274600000002</v>
      </c>
      <c r="AF37">
        <v>6.1510581000000011</v>
      </c>
      <c r="AG37">
        <v>29.171027160000001</v>
      </c>
      <c r="AH37">
        <v>30.818686470000003</v>
      </c>
      <c r="AI37">
        <v>0</v>
      </c>
      <c r="AJ37">
        <v>0</v>
      </c>
      <c r="AK37">
        <v>22.964917079999996</v>
      </c>
      <c r="AL37">
        <v>52.013999999999989</v>
      </c>
      <c r="AM37">
        <v>0</v>
      </c>
      <c r="AN37">
        <v>0</v>
      </c>
      <c r="AO37">
        <v>1.4203728000000002</v>
      </c>
      <c r="AP37">
        <v>2.2504607999999995</v>
      </c>
      <c r="AQ37">
        <v>10.480080000000003</v>
      </c>
      <c r="AR37">
        <v>7.2731519999999996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30.199334379863529</v>
      </c>
      <c r="BB37">
        <f t="shared" si="0"/>
        <v>744.14256165587096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256.16193168277829</v>
      </c>
      <c r="L38">
        <v>0</v>
      </c>
      <c r="M38">
        <v>31.890595238095234</v>
      </c>
      <c r="N38">
        <v>51.879906009880621</v>
      </c>
      <c r="O38">
        <v>73.282206259120599</v>
      </c>
      <c r="P38">
        <v>24.817714392244596</v>
      </c>
      <c r="Q38">
        <v>0</v>
      </c>
      <c r="R38">
        <v>9.3112074128620517</v>
      </c>
      <c r="S38">
        <v>11.580029585798819</v>
      </c>
      <c r="T38">
        <v>0</v>
      </c>
      <c r="U38">
        <v>51.75935271484925</v>
      </c>
      <c r="V38">
        <v>5.4213393010118045</v>
      </c>
      <c r="W38">
        <v>20.374388571428568</v>
      </c>
      <c r="X38">
        <v>39.156015287664843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4.0037560500000007</v>
      </c>
      <c r="AE38">
        <v>13.5249504</v>
      </c>
      <c r="AF38">
        <v>6.1510581000000011</v>
      </c>
      <c r="AG38">
        <v>29.171027160000001</v>
      </c>
      <c r="AH38">
        <v>20.005112269999998</v>
      </c>
      <c r="AI38">
        <v>0</v>
      </c>
      <c r="AJ38">
        <v>0</v>
      </c>
      <c r="AK38">
        <v>22.964917079999996</v>
      </c>
      <c r="AL38">
        <v>17.337999999999997</v>
      </c>
      <c r="AM38">
        <v>0</v>
      </c>
      <c r="AN38">
        <v>0</v>
      </c>
      <c r="AO38">
        <v>1.4203728000000002</v>
      </c>
      <c r="AP38">
        <v>2.2504607999999995</v>
      </c>
      <c r="AQ38">
        <v>10.480080000000003</v>
      </c>
      <c r="AR38">
        <v>7.2731519999999996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27.882818865463534</v>
      </c>
      <c r="BB38">
        <f t="shared" si="0"/>
        <v>687.06124897027098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256.16193168277829</v>
      </c>
      <c r="L39">
        <v>0</v>
      </c>
      <c r="M39">
        <v>31.890595238095234</v>
      </c>
      <c r="N39">
        <v>51.879906009880621</v>
      </c>
      <c r="O39">
        <v>73.282206259120599</v>
      </c>
      <c r="P39">
        <v>24.817714392244596</v>
      </c>
      <c r="Q39">
        <v>0</v>
      </c>
      <c r="R39">
        <v>9.3112074128620517</v>
      </c>
      <c r="S39">
        <v>11.580029585798819</v>
      </c>
      <c r="T39">
        <v>0</v>
      </c>
      <c r="U39">
        <v>51.75935271484925</v>
      </c>
      <c r="V39">
        <v>5.3069084496124033</v>
      </c>
      <c r="W39">
        <v>20.374388571428568</v>
      </c>
      <c r="X39">
        <v>39.156015287664843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4.0037560500000007</v>
      </c>
      <c r="AE39">
        <v>6.7624751999999999</v>
      </c>
      <c r="AF39">
        <v>0</v>
      </c>
      <c r="AG39">
        <v>29.171027160000001</v>
      </c>
      <c r="AH39">
        <v>9.7322167799999999</v>
      </c>
      <c r="AI39">
        <v>0</v>
      </c>
      <c r="AJ39">
        <v>0</v>
      </c>
      <c r="AK39">
        <v>22.964917079999996</v>
      </c>
      <c r="AL39">
        <v>8.6689999999999987</v>
      </c>
      <c r="AM39">
        <v>0</v>
      </c>
      <c r="AN39">
        <v>0</v>
      </c>
      <c r="AO39">
        <v>1.4203728000000002</v>
      </c>
      <c r="AP39">
        <v>2.2504607999999995</v>
      </c>
      <c r="AQ39">
        <v>0</v>
      </c>
      <c r="AR39">
        <v>17.455564799999998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26.861714429447424</v>
      </c>
      <c r="BB39">
        <f t="shared" si="0"/>
        <v>661.90018851688797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256.16193168277829</v>
      </c>
      <c r="L40">
        <v>0</v>
      </c>
      <c r="M40">
        <v>31.890595238095234</v>
      </c>
      <c r="N40">
        <v>51.879906009880621</v>
      </c>
      <c r="O40">
        <v>73.282206259120599</v>
      </c>
      <c r="P40">
        <v>24.817714392244596</v>
      </c>
      <c r="Q40">
        <v>0</v>
      </c>
      <c r="R40">
        <v>9.3112074128620517</v>
      </c>
      <c r="S40">
        <v>11.580029585798819</v>
      </c>
      <c r="T40">
        <v>0</v>
      </c>
      <c r="U40">
        <v>51.75935271484925</v>
      </c>
      <c r="V40">
        <v>5.3069084496124033</v>
      </c>
      <c r="W40">
        <v>20.374388571428568</v>
      </c>
      <c r="X40">
        <v>39.156015287664843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0</v>
      </c>
      <c r="AF40">
        <v>0</v>
      </c>
      <c r="AG40">
        <v>29.171027160000001</v>
      </c>
      <c r="AH40">
        <v>0</v>
      </c>
      <c r="AI40">
        <v>0</v>
      </c>
      <c r="AJ40">
        <v>0</v>
      </c>
      <c r="AK40">
        <v>22.964917079999996</v>
      </c>
      <c r="AL40">
        <v>8.6689999999999987</v>
      </c>
      <c r="AM40">
        <v>0</v>
      </c>
      <c r="AN40">
        <v>0</v>
      </c>
      <c r="AO40">
        <v>1.4203728000000002</v>
      </c>
      <c r="AP40">
        <v>2.2504607999999995</v>
      </c>
      <c r="AQ40">
        <v>0</v>
      </c>
      <c r="AR40">
        <v>17.455564799999998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26.218421528247426</v>
      </c>
      <c r="BB40">
        <f t="shared" si="0"/>
        <v>646.04878943808785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256.16193168277829</v>
      </c>
      <c r="L41">
        <v>0</v>
      </c>
      <c r="M41">
        <v>31.890595238095234</v>
      </c>
      <c r="N41">
        <v>51.879906009880621</v>
      </c>
      <c r="O41">
        <v>73.282206259120599</v>
      </c>
      <c r="P41">
        <v>24.817714392244596</v>
      </c>
      <c r="Q41">
        <v>0</v>
      </c>
      <c r="R41">
        <v>9.3112074128620517</v>
      </c>
      <c r="S41">
        <v>11.580029585798819</v>
      </c>
      <c r="T41">
        <v>0</v>
      </c>
      <c r="U41">
        <v>51.75935271484925</v>
      </c>
      <c r="V41">
        <v>5.3069084496124033</v>
      </c>
      <c r="W41">
        <v>20.374388571428568</v>
      </c>
      <c r="X41">
        <v>39.156015287664843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0</v>
      </c>
      <c r="AF41">
        <v>0</v>
      </c>
      <c r="AG41">
        <v>29.171027160000001</v>
      </c>
      <c r="AH41">
        <v>0</v>
      </c>
      <c r="AI41">
        <v>0</v>
      </c>
      <c r="AJ41">
        <v>0</v>
      </c>
      <c r="AK41">
        <v>22.964917079999996</v>
      </c>
      <c r="AL41">
        <v>8.6689999999999987</v>
      </c>
      <c r="AM41">
        <v>0</v>
      </c>
      <c r="AN41">
        <v>0</v>
      </c>
      <c r="AO41">
        <v>1.4203728000000002</v>
      </c>
      <c r="AP41">
        <v>2.2504607999999995</v>
      </c>
      <c r="AQ41">
        <v>0</v>
      </c>
      <c r="AR41">
        <v>4.8487679999999997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25.726756453047429</v>
      </c>
      <c r="BB41">
        <f t="shared" si="0"/>
        <v>633.93365771328774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256.16193168277829</v>
      </c>
      <c r="L42">
        <v>0</v>
      </c>
      <c r="M42">
        <v>31.890595238095234</v>
      </c>
      <c r="N42">
        <v>51.879906009880621</v>
      </c>
      <c r="O42">
        <v>73.282206259120599</v>
      </c>
      <c r="P42">
        <v>24.817714392244596</v>
      </c>
      <c r="Q42">
        <v>0</v>
      </c>
      <c r="R42">
        <v>9.3112074128620517</v>
      </c>
      <c r="S42">
        <v>11.580029585798819</v>
      </c>
      <c r="T42">
        <v>0</v>
      </c>
      <c r="U42">
        <v>51.75935271484925</v>
      </c>
      <c r="V42">
        <v>5.3069084496124033</v>
      </c>
      <c r="W42">
        <v>20.374388571428568</v>
      </c>
      <c r="X42">
        <v>39.156015287664843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0</v>
      </c>
      <c r="AF42">
        <v>0</v>
      </c>
      <c r="AG42">
        <v>29.171027160000001</v>
      </c>
      <c r="AH42">
        <v>0</v>
      </c>
      <c r="AI42">
        <v>0</v>
      </c>
      <c r="AJ42">
        <v>0</v>
      </c>
      <c r="AK42">
        <v>22.964917079999996</v>
      </c>
      <c r="AL42">
        <v>8.6689999999999987</v>
      </c>
      <c r="AM42">
        <v>0</v>
      </c>
      <c r="AN42">
        <v>0</v>
      </c>
      <c r="AO42">
        <v>1.4203728000000002</v>
      </c>
      <c r="AP42">
        <v>2.2504607999999995</v>
      </c>
      <c r="AQ42">
        <v>0</v>
      </c>
      <c r="AR42">
        <v>4.8487679999999997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25.726756453047429</v>
      </c>
      <c r="BB42">
        <f t="shared" si="0"/>
        <v>633.93365771328774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256.16276466353173</v>
      </c>
      <c r="L43">
        <v>0</v>
      </c>
      <c r="M43">
        <v>31.890595238095234</v>
      </c>
      <c r="N43">
        <v>51.879906009880621</v>
      </c>
      <c r="O43">
        <v>73.282206259120599</v>
      </c>
      <c r="P43">
        <v>24.817714392244596</v>
      </c>
      <c r="Q43">
        <v>0</v>
      </c>
      <c r="R43">
        <v>9.3112074128620517</v>
      </c>
      <c r="S43">
        <v>11.580029585798819</v>
      </c>
      <c r="T43">
        <v>0</v>
      </c>
      <c r="U43">
        <v>51.75935271484925</v>
      </c>
      <c r="V43">
        <v>5.3040272351421187</v>
      </c>
      <c r="W43">
        <v>20.374388571428568</v>
      </c>
      <c r="X43">
        <v>39.156015287664843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0</v>
      </c>
      <c r="AF43">
        <v>0</v>
      </c>
      <c r="AG43">
        <v>29.171027160000001</v>
      </c>
      <c r="AH43">
        <v>0</v>
      </c>
      <c r="AI43">
        <v>0</v>
      </c>
      <c r="AJ43">
        <v>0</v>
      </c>
      <c r="AK43">
        <v>22.964917079999996</v>
      </c>
      <c r="AL43">
        <v>8.6689999999999987</v>
      </c>
      <c r="AM43">
        <v>0</v>
      </c>
      <c r="AN43">
        <v>0</v>
      </c>
      <c r="AO43">
        <v>1.4203728000000002</v>
      </c>
      <c r="AP43">
        <v>4.500921599999999</v>
      </c>
      <c r="AQ43">
        <v>0</v>
      </c>
      <c r="AR43">
        <v>4.8487679999999997</v>
      </c>
      <c r="AS43">
        <v>10.811856672000001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25.814444146836273</v>
      </c>
      <c r="BB43">
        <f t="shared" si="0"/>
        <v>636.09438258578177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256.16276466353173</v>
      </c>
      <c r="L44">
        <v>0</v>
      </c>
      <c r="M44">
        <v>31.890595238095234</v>
      </c>
      <c r="N44">
        <v>51.879906009880621</v>
      </c>
      <c r="O44">
        <v>73.282206259120599</v>
      </c>
      <c r="P44">
        <v>24.817714392244596</v>
      </c>
      <c r="Q44">
        <v>0</v>
      </c>
      <c r="R44">
        <v>9.3112074128620517</v>
      </c>
      <c r="S44">
        <v>11.580029585798819</v>
      </c>
      <c r="T44">
        <v>0</v>
      </c>
      <c r="U44">
        <v>51.75935271484925</v>
      </c>
      <c r="V44">
        <v>5.3040272351421187</v>
      </c>
      <c r="W44">
        <v>20.374388571428568</v>
      </c>
      <c r="X44">
        <v>39.156015287664843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0</v>
      </c>
      <c r="AF44">
        <v>0</v>
      </c>
      <c r="AG44">
        <v>29.171027160000001</v>
      </c>
      <c r="AH44">
        <v>0</v>
      </c>
      <c r="AI44">
        <v>0</v>
      </c>
      <c r="AJ44">
        <v>0</v>
      </c>
      <c r="AK44">
        <v>22.964917079999996</v>
      </c>
      <c r="AL44">
        <v>8.6689999999999987</v>
      </c>
      <c r="AM44">
        <v>0</v>
      </c>
      <c r="AN44">
        <v>0</v>
      </c>
      <c r="AO44">
        <v>1.4203728000000002</v>
      </c>
      <c r="AP44">
        <v>4.500921599999999</v>
      </c>
      <c r="AQ44">
        <v>0</v>
      </c>
      <c r="AR44">
        <v>4.8487679999999997</v>
      </c>
      <c r="AS44">
        <v>6.9715797120000005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25.66467343323627</v>
      </c>
      <c r="BB44">
        <f t="shared" si="0"/>
        <v>632.40387633938178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256.16261427531401</v>
      </c>
      <c r="L45">
        <v>0</v>
      </c>
      <c r="M45">
        <v>31.890595238095234</v>
      </c>
      <c r="N45">
        <v>51.879906009880621</v>
      </c>
      <c r="O45">
        <v>73.282206259120599</v>
      </c>
      <c r="P45">
        <v>24.817714392244596</v>
      </c>
      <c r="Q45">
        <v>0</v>
      </c>
      <c r="R45">
        <v>9.3112074128620517</v>
      </c>
      <c r="S45">
        <v>11.580029585798819</v>
      </c>
      <c r="T45">
        <v>0</v>
      </c>
      <c r="U45">
        <v>51.75935271484925</v>
      </c>
      <c r="V45">
        <v>5.2308861736474697</v>
      </c>
      <c r="W45">
        <v>20.374388571428568</v>
      </c>
      <c r="X45">
        <v>39.156015287664843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29.171027160000001</v>
      </c>
      <c r="AH45">
        <v>0</v>
      </c>
      <c r="AI45">
        <v>0</v>
      </c>
      <c r="AJ45">
        <v>0</v>
      </c>
      <c r="AK45">
        <v>22.964917079999996</v>
      </c>
      <c r="AL45">
        <v>8.6689999999999987</v>
      </c>
      <c r="AM45">
        <v>0</v>
      </c>
      <c r="AN45">
        <v>0</v>
      </c>
      <c r="AO45">
        <v>1.6786224000000003</v>
      </c>
      <c r="AP45">
        <v>4.500921599999999</v>
      </c>
      <c r="AQ45">
        <v>0</v>
      </c>
      <c r="AR45">
        <v>7.2731519999999996</v>
      </c>
      <c r="AS45">
        <v>6.9715797120000005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25.766437920411843</v>
      </c>
      <c r="BB45">
        <f t="shared" si="0"/>
        <v>634.911454002494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256.16261427531401</v>
      </c>
      <c r="L46">
        <v>0</v>
      </c>
      <c r="M46">
        <v>31.890595238095234</v>
      </c>
      <c r="N46">
        <v>51.879906009880621</v>
      </c>
      <c r="O46">
        <v>73.282206259120599</v>
      </c>
      <c r="P46">
        <v>24.817714392244596</v>
      </c>
      <c r="Q46">
        <v>0</v>
      </c>
      <c r="R46">
        <v>9.3112074128620517</v>
      </c>
      <c r="S46">
        <v>11.580029585798819</v>
      </c>
      <c r="T46">
        <v>0</v>
      </c>
      <c r="U46">
        <v>51.75935271484925</v>
      </c>
      <c r="V46">
        <v>5.2308861736474697</v>
      </c>
      <c r="W46">
        <v>20.374388571428568</v>
      </c>
      <c r="X46">
        <v>39.156015287664843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29.171027160000001</v>
      </c>
      <c r="AH46">
        <v>0</v>
      </c>
      <c r="AI46">
        <v>0</v>
      </c>
      <c r="AJ46">
        <v>0</v>
      </c>
      <c r="AK46">
        <v>22.964917079999996</v>
      </c>
      <c r="AL46">
        <v>8.6689999999999987</v>
      </c>
      <c r="AM46">
        <v>0</v>
      </c>
      <c r="AN46">
        <v>0</v>
      </c>
      <c r="AO46">
        <v>1.6786224000000003</v>
      </c>
      <c r="AP46">
        <v>4.500921599999999</v>
      </c>
      <c r="AQ46">
        <v>0</v>
      </c>
      <c r="AR46">
        <v>7.2731519999999996</v>
      </c>
      <c r="AS46">
        <v>6.9715797120000005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25.766437920411843</v>
      </c>
      <c r="BB46">
        <f t="shared" si="0"/>
        <v>634.911454002494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256.16261427531401</v>
      </c>
      <c r="L47">
        <v>0</v>
      </c>
      <c r="M47">
        <v>31.890595238095234</v>
      </c>
      <c r="N47">
        <v>51.879906009880621</v>
      </c>
      <c r="O47">
        <v>73.282206259120599</v>
      </c>
      <c r="P47">
        <v>24.817714392244596</v>
      </c>
      <c r="Q47">
        <v>0</v>
      </c>
      <c r="R47">
        <v>9.3112074128620517</v>
      </c>
      <c r="S47">
        <v>11.580029585798819</v>
      </c>
      <c r="T47">
        <v>0</v>
      </c>
      <c r="U47">
        <v>51.75935271484925</v>
      </c>
      <c r="V47">
        <v>5.2308861736474697</v>
      </c>
      <c r="W47">
        <v>20.374388571428568</v>
      </c>
      <c r="X47">
        <v>48.37639159187529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29.171027160000001</v>
      </c>
      <c r="AH47">
        <v>0</v>
      </c>
      <c r="AI47">
        <v>0</v>
      </c>
      <c r="AJ47">
        <v>0</v>
      </c>
      <c r="AK47">
        <v>22.964917079999996</v>
      </c>
      <c r="AL47">
        <v>8.6689999999999987</v>
      </c>
      <c r="AM47">
        <v>0</v>
      </c>
      <c r="AN47">
        <v>0</v>
      </c>
      <c r="AO47">
        <v>1.9368720000000001</v>
      </c>
      <c r="AP47">
        <v>2.2504607999999995</v>
      </c>
      <c r="AQ47">
        <v>0</v>
      </c>
      <c r="AR47">
        <v>7.2731519999999996</v>
      </c>
      <c r="AS47">
        <v>6.9715797120000005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26.048336359476039</v>
      </c>
      <c r="BB47">
        <f t="shared" si="0"/>
        <v>641.85772066764036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256.16261427531401</v>
      </c>
      <c r="L48">
        <v>0</v>
      </c>
      <c r="M48">
        <v>31.890595238095234</v>
      </c>
      <c r="N48">
        <v>51.879906009880621</v>
      </c>
      <c r="O48">
        <v>73.282206259120599</v>
      </c>
      <c r="P48">
        <v>24.817714392244596</v>
      </c>
      <c r="Q48">
        <v>0</v>
      </c>
      <c r="R48">
        <v>9.3112074128620517</v>
      </c>
      <c r="S48">
        <v>11.580029585798819</v>
      </c>
      <c r="T48">
        <v>0</v>
      </c>
      <c r="U48">
        <v>51.75935271484925</v>
      </c>
      <c r="V48">
        <v>5.2308861736474697</v>
      </c>
      <c r="W48">
        <v>20.374388571428568</v>
      </c>
      <c r="X48">
        <v>48.37639159187529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29.171027160000001</v>
      </c>
      <c r="AH48">
        <v>0</v>
      </c>
      <c r="AI48">
        <v>0</v>
      </c>
      <c r="AJ48">
        <v>0</v>
      </c>
      <c r="AK48">
        <v>22.964917079999996</v>
      </c>
      <c r="AL48">
        <v>8.6689999999999987</v>
      </c>
      <c r="AM48">
        <v>0</v>
      </c>
      <c r="AN48">
        <v>0</v>
      </c>
      <c r="AO48">
        <v>1.9368720000000001</v>
      </c>
      <c r="AP48">
        <v>2.2504607999999995</v>
      </c>
      <c r="AQ48">
        <v>0</v>
      </c>
      <c r="AR48">
        <v>17.455564799999998</v>
      </c>
      <c r="AS48">
        <v>6.9715797120000005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26.445450458676039</v>
      </c>
      <c r="BB48">
        <f t="shared" si="0"/>
        <v>651.64301936844038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256.16062859115544</v>
      </c>
      <c r="L49">
        <v>0</v>
      </c>
      <c r="M49">
        <v>31.890595238095234</v>
      </c>
      <c r="N49">
        <v>51.879906009880621</v>
      </c>
      <c r="O49">
        <v>73.282206259120599</v>
      </c>
      <c r="P49">
        <v>24.817714392244596</v>
      </c>
      <c r="Q49">
        <v>0</v>
      </c>
      <c r="R49">
        <v>9.3112074128620517</v>
      </c>
      <c r="S49">
        <v>11.580029585798819</v>
      </c>
      <c r="T49">
        <v>0</v>
      </c>
      <c r="U49">
        <v>51.75935271484925</v>
      </c>
      <c r="V49">
        <v>5.4166709477234392</v>
      </c>
      <c r="W49">
        <v>20.374388571428568</v>
      </c>
      <c r="X49">
        <v>48.37639159187529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29.171027160000001</v>
      </c>
      <c r="AH49">
        <v>0</v>
      </c>
      <c r="AI49">
        <v>0</v>
      </c>
      <c r="AJ49">
        <v>0</v>
      </c>
      <c r="AK49">
        <v>22.964917079999996</v>
      </c>
      <c r="AL49">
        <v>8.6689999999999987</v>
      </c>
      <c r="AM49">
        <v>0</v>
      </c>
      <c r="AN49">
        <v>0</v>
      </c>
      <c r="AO49">
        <v>1.9368720000000001</v>
      </c>
      <c r="AP49">
        <v>2.2504607999999995</v>
      </c>
      <c r="AQ49">
        <v>0</v>
      </c>
      <c r="AR49">
        <v>17.455564799999998</v>
      </c>
      <c r="AS49">
        <v>10.811856672000001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26.602389148906376</v>
      </c>
      <c r="BB49">
        <f t="shared" si="0"/>
        <v>655.51015672812741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256.16062859115544</v>
      </c>
      <c r="L50">
        <v>0</v>
      </c>
      <c r="M50">
        <v>31.890595238095234</v>
      </c>
      <c r="N50">
        <v>51.879906009880621</v>
      </c>
      <c r="O50">
        <v>73.282206259120599</v>
      </c>
      <c r="P50">
        <v>24.817714392244596</v>
      </c>
      <c r="Q50">
        <v>0</v>
      </c>
      <c r="R50">
        <v>9.3112074128620517</v>
      </c>
      <c r="S50">
        <v>11.580029585798819</v>
      </c>
      <c r="T50">
        <v>0</v>
      </c>
      <c r="U50">
        <v>51.75935271484925</v>
      </c>
      <c r="V50">
        <v>5.4166709477234392</v>
      </c>
      <c r="W50">
        <v>20.374388571428568</v>
      </c>
      <c r="X50">
        <v>48.37639159187529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3.4815269999999998</v>
      </c>
      <c r="AE50">
        <v>0</v>
      </c>
      <c r="AF50">
        <v>0</v>
      </c>
      <c r="AG50">
        <v>29.171027160000001</v>
      </c>
      <c r="AH50">
        <v>0</v>
      </c>
      <c r="AI50">
        <v>0</v>
      </c>
      <c r="AJ50">
        <v>0</v>
      </c>
      <c r="AK50">
        <v>22.964917079999996</v>
      </c>
      <c r="AL50">
        <v>8.6689999999999987</v>
      </c>
      <c r="AM50">
        <v>0</v>
      </c>
      <c r="AN50">
        <v>0</v>
      </c>
      <c r="AO50">
        <v>1.9368720000000001</v>
      </c>
      <c r="AP50">
        <v>2.2504607999999995</v>
      </c>
      <c r="AQ50">
        <v>0</v>
      </c>
      <c r="AR50">
        <v>4.8487679999999997</v>
      </c>
      <c r="AS50">
        <v>10.811856672000001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26.090357183706381</v>
      </c>
      <c r="BB50">
        <f t="shared" si="0"/>
        <v>642.89316284332733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256.16062859115544</v>
      </c>
      <c r="L51">
        <v>0</v>
      </c>
      <c r="M51">
        <v>31.890595238095234</v>
      </c>
      <c r="N51">
        <v>51.879906009880621</v>
      </c>
      <c r="O51">
        <v>73.282206259120599</v>
      </c>
      <c r="P51">
        <v>24.817714392244596</v>
      </c>
      <c r="Q51">
        <v>0</v>
      </c>
      <c r="R51">
        <v>9.3112074128620517</v>
      </c>
      <c r="S51">
        <v>11.580029585798819</v>
      </c>
      <c r="T51">
        <v>0</v>
      </c>
      <c r="U51">
        <v>51.75935271484925</v>
      </c>
      <c r="V51">
        <v>7.9676008279816521</v>
      </c>
      <c r="W51">
        <v>20.374388571428568</v>
      </c>
      <c r="X51">
        <v>48.37639159187529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3.4815269999999998</v>
      </c>
      <c r="AE51">
        <v>0</v>
      </c>
      <c r="AF51">
        <v>0</v>
      </c>
      <c r="AG51">
        <v>29.171027160000001</v>
      </c>
      <c r="AH51">
        <v>0</v>
      </c>
      <c r="AI51">
        <v>0</v>
      </c>
      <c r="AJ51">
        <v>0</v>
      </c>
      <c r="AK51">
        <v>22.964917079999996</v>
      </c>
      <c r="AL51">
        <v>7.8021000000000003</v>
      </c>
      <c r="AM51">
        <v>0</v>
      </c>
      <c r="AN51">
        <v>0</v>
      </c>
      <c r="AO51">
        <v>1.9368720000000001</v>
      </c>
      <c r="AP51">
        <v>2.2504607999999995</v>
      </c>
      <c r="AQ51">
        <v>0</v>
      </c>
      <c r="AR51">
        <v>4.8487679999999997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26.006263666188726</v>
      </c>
      <c r="BB51">
        <f t="shared" si="0"/>
        <v>640.82100928110333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256.16062859115544</v>
      </c>
      <c r="L52">
        <v>0</v>
      </c>
      <c r="M52">
        <v>31.890595238095234</v>
      </c>
      <c r="N52">
        <v>51.879906009880621</v>
      </c>
      <c r="O52">
        <v>73.282206259120599</v>
      </c>
      <c r="P52">
        <v>24.817714392244596</v>
      </c>
      <c r="Q52">
        <v>0</v>
      </c>
      <c r="R52">
        <v>9.3112074128620517</v>
      </c>
      <c r="S52">
        <v>11.580029585798819</v>
      </c>
      <c r="T52">
        <v>0</v>
      </c>
      <c r="U52">
        <v>51.75935271484925</v>
      </c>
      <c r="V52">
        <v>7.9676008279816521</v>
      </c>
      <c r="W52">
        <v>20.374388571428568</v>
      </c>
      <c r="X52">
        <v>48.37639159187529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3.4815269999999998</v>
      </c>
      <c r="AE52">
        <v>0</v>
      </c>
      <c r="AF52">
        <v>0</v>
      </c>
      <c r="AG52">
        <v>29.171027160000001</v>
      </c>
      <c r="AH52">
        <v>0</v>
      </c>
      <c r="AI52">
        <v>0</v>
      </c>
      <c r="AJ52">
        <v>0</v>
      </c>
      <c r="AK52">
        <v>22.964917079999996</v>
      </c>
      <c r="AL52">
        <v>7.8021000000000003</v>
      </c>
      <c r="AM52">
        <v>0</v>
      </c>
      <c r="AN52">
        <v>0</v>
      </c>
      <c r="AO52">
        <v>1.9368720000000001</v>
      </c>
      <c r="AP52">
        <v>2.2504607999999995</v>
      </c>
      <c r="AQ52">
        <v>0</v>
      </c>
      <c r="AR52">
        <v>4.8487679999999997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26.006263666188726</v>
      </c>
      <c r="BB52">
        <f t="shared" si="0"/>
        <v>640.82100928110333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256.16062859115544</v>
      </c>
      <c r="L53">
        <v>0</v>
      </c>
      <c r="M53">
        <v>31.890595238095234</v>
      </c>
      <c r="N53">
        <v>51.879906009880621</v>
      </c>
      <c r="O53">
        <v>73.282206259120599</v>
      </c>
      <c r="P53">
        <v>24.817714392244596</v>
      </c>
      <c r="Q53">
        <v>0</v>
      </c>
      <c r="R53">
        <v>9.3112074128620517</v>
      </c>
      <c r="S53">
        <v>11.580029585798819</v>
      </c>
      <c r="T53">
        <v>0</v>
      </c>
      <c r="U53">
        <v>51.75935271484925</v>
      </c>
      <c r="V53">
        <v>7.9676008279816521</v>
      </c>
      <c r="W53">
        <v>20.374388571428568</v>
      </c>
      <c r="X53">
        <v>51.600654680719167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3.4815269999999998</v>
      </c>
      <c r="AE53">
        <v>0</v>
      </c>
      <c r="AF53">
        <v>0</v>
      </c>
      <c r="AG53">
        <v>29.171027160000001</v>
      </c>
      <c r="AH53">
        <v>0</v>
      </c>
      <c r="AI53">
        <v>0</v>
      </c>
      <c r="AJ53">
        <v>0</v>
      </c>
      <c r="AK53">
        <v>22.964917079999996</v>
      </c>
      <c r="AL53">
        <v>7.8021000000000003</v>
      </c>
      <c r="AM53">
        <v>0</v>
      </c>
      <c r="AN53">
        <v>0</v>
      </c>
      <c r="AO53">
        <v>1.8077471999999999</v>
      </c>
      <c r="AP53">
        <v>2.2504607999999995</v>
      </c>
      <c r="AQ53">
        <v>0</v>
      </c>
      <c r="AR53">
        <v>7.2731519999999996</v>
      </c>
      <c r="AS53">
        <v>6.9715797120000005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26.221525035453656</v>
      </c>
      <c r="BB53">
        <f t="shared" si="0"/>
        <v>646.12527020068228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256.16062859115544</v>
      </c>
      <c r="L54">
        <v>0</v>
      </c>
      <c r="M54">
        <v>31.890595238095234</v>
      </c>
      <c r="N54">
        <v>51.879906009880621</v>
      </c>
      <c r="O54">
        <v>73.282206259120599</v>
      </c>
      <c r="P54">
        <v>24.817714392244596</v>
      </c>
      <c r="Q54">
        <v>0</v>
      </c>
      <c r="R54">
        <v>9.3112074128620517</v>
      </c>
      <c r="S54">
        <v>11.580029585798819</v>
      </c>
      <c r="T54">
        <v>0</v>
      </c>
      <c r="U54">
        <v>51.75935271484925</v>
      </c>
      <c r="V54">
        <v>7.9676008279816521</v>
      </c>
      <c r="W54">
        <v>20.374388571428568</v>
      </c>
      <c r="X54">
        <v>51.600654680719167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3.4815269999999998</v>
      </c>
      <c r="AE54">
        <v>0</v>
      </c>
      <c r="AF54">
        <v>0</v>
      </c>
      <c r="AG54">
        <v>29.171027160000001</v>
      </c>
      <c r="AH54">
        <v>0</v>
      </c>
      <c r="AI54">
        <v>0</v>
      </c>
      <c r="AJ54">
        <v>0</v>
      </c>
      <c r="AK54">
        <v>22.964917079999996</v>
      </c>
      <c r="AL54">
        <v>7.8021000000000003</v>
      </c>
      <c r="AM54">
        <v>0</v>
      </c>
      <c r="AN54">
        <v>0</v>
      </c>
      <c r="AO54">
        <v>1.8077471999999999</v>
      </c>
      <c r="AP54">
        <v>2.2504607999999995</v>
      </c>
      <c r="AQ54">
        <v>0</v>
      </c>
      <c r="AR54">
        <v>7.2731519999999996</v>
      </c>
      <c r="AS54">
        <v>6.9715797120000005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26.221525035453656</v>
      </c>
      <c r="BB54">
        <f t="shared" si="0"/>
        <v>646.12527020068228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256.16062859115544</v>
      </c>
      <c r="L55">
        <v>0</v>
      </c>
      <c r="M55">
        <v>31.890595238095234</v>
      </c>
      <c r="N55">
        <v>51.879906009880621</v>
      </c>
      <c r="O55">
        <v>73.282206259120599</v>
      </c>
      <c r="P55">
        <v>24.817714392244596</v>
      </c>
      <c r="Q55">
        <v>0</v>
      </c>
      <c r="R55">
        <v>9.3077511123470522</v>
      </c>
      <c r="S55">
        <v>11.633714665168291</v>
      </c>
      <c r="T55">
        <v>0</v>
      </c>
      <c r="U55">
        <v>51.75935271484925</v>
      </c>
      <c r="V55">
        <v>7.9671554019984621</v>
      </c>
      <c r="W55">
        <v>20.374388571428568</v>
      </c>
      <c r="X55">
        <v>51.600654680719167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3.4815269999999998</v>
      </c>
      <c r="AE55">
        <v>0</v>
      </c>
      <c r="AF55">
        <v>0</v>
      </c>
      <c r="AG55">
        <v>29.171027160000001</v>
      </c>
      <c r="AH55">
        <v>0</v>
      </c>
      <c r="AI55">
        <v>0</v>
      </c>
      <c r="AJ55">
        <v>0</v>
      </c>
      <c r="AK55">
        <v>22.964917079999996</v>
      </c>
      <c r="AL55">
        <v>7.8021000000000003</v>
      </c>
      <c r="AM55">
        <v>0</v>
      </c>
      <c r="AN55">
        <v>0</v>
      </c>
      <c r="AO55">
        <v>1.8077471999999999</v>
      </c>
      <c r="AP55">
        <v>4.500921599999999</v>
      </c>
      <c r="AQ55">
        <v>0</v>
      </c>
      <c r="AR55">
        <v>7.2731519999999996</v>
      </c>
      <c r="AS55">
        <v>6.9715797120000005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26.311234382518702</v>
      </c>
      <c r="BB55">
        <f t="shared" si="0"/>
        <v>648.33580500648827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256.16062859115544</v>
      </c>
      <c r="L56">
        <v>0</v>
      </c>
      <c r="M56">
        <v>31.890595238095234</v>
      </c>
      <c r="N56">
        <v>51.879906009880621</v>
      </c>
      <c r="O56">
        <v>73.282206259120599</v>
      </c>
      <c r="P56">
        <v>24.817714392244596</v>
      </c>
      <c r="Q56">
        <v>0</v>
      </c>
      <c r="R56">
        <v>9.3077511123470522</v>
      </c>
      <c r="S56">
        <v>11.57911184400578</v>
      </c>
      <c r="T56">
        <v>0</v>
      </c>
      <c r="U56">
        <v>51.75935271484925</v>
      </c>
      <c r="V56">
        <v>7.9671554019984621</v>
      </c>
      <c r="W56">
        <v>20.374388571428568</v>
      </c>
      <c r="X56">
        <v>51.600654680719167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3.4815269999999998</v>
      </c>
      <c r="AE56">
        <v>0</v>
      </c>
      <c r="AF56">
        <v>0</v>
      </c>
      <c r="AG56">
        <v>29.171027160000001</v>
      </c>
      <c r="AH56">
        <v>0</v>
      </c>
      <c r="AI56">
        <v>0</v>
      </c>
      <c r="AJ56">
        <v>0</v>
      </c>
      <c r="AK56">
        <v>22.964917079999996</v>
      </c>
      <c r="AL56">
        <v>7.8021000000000003</v>
      </c>
      <c r="AM56">
        <v>0</v>
      </c>
      <c r="AN56">
        <v>0</v>
      </c>
      <c r="AO56">
        <v>1.8077471999999999</v>
      </c>
      <c r="AP56">
        <v>4.500921599999999</v>
      </c>
      <c r="AQ56">
        <v>0</v>
      </c>
      <c r="AR56">
        <v>7.2731519999999996</v>
      </c>
      <c r="AS56">
        <v>6.9715797120000005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26.309105132853542</v>
      </c>
      <c r="BB56">
        <f t="shared" si="0"/>
        <v>648.28333143499094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256.16062859115544</v>
      </c>
      <c r="L57">
        <v>0</v>
      </c>
      <c r="M57">
        <v>31.890595238095234</v>
      </c>
      <c r="N57">
        <v>51.879906009880621</v>
      </c>
      <c r="O57">
        <v>73.282206259120599</v>
      </c>
      <c r="P57">
        <v>24.817714392244596</v>
      </c>
      <c r="Q57">
        <v>0</v>
      </c>
      <c r="R57">
        <v>9.3077511123470522</v>
      </c>
      <c r="S57">
        <v>11.57911184400578</v>
      </c>
      <c r="T57">
        <v>0</v>
      </c>
      <c r="U57">
        <v>51.75935271484925</v>
      </c>
      <c r="V57">
        <v>7.9671554019984621</v>
      </c>
      <c r="W57">
        <v>20.374388571428568</v>
      </c>
      <c r="X57">
        <v>55.287582733812961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3.8877051500000013</v>
      </c>
      <c r="AE57">
        <v>0</v>
      </c>
      <c r="AF57">
        <v>0</v>
      </c>
      <c r="AG57">
        <v>29.171027160000001</v>
      </c>
      <c r="AH57">
        <v>0</v>
      </c>
      <c r="AI57">
        <v>0</v>
      </c>
      <c r="AJ57">
        <v>0</v>
      </c>
      <c r="AK57">
        <v>22.964917079999996</v>
      </c>
      <c r="AL57">
        <v>7.8021000000000003</v>
      </c>
      <c r="AM57">
        <v>0</v>
      </c>
      <c r="AN57">
        <v>0</v>
      </c>
      <c r="AO57">
        <v>1.8077471999999999</v>
      </c>
      <c r="AP57">
        <v>4.500921599999999</v>
      </c>
      <c r="AQ57">
        <v>0</v>
      </c>
      <c r="AR57">
        <v>7.2731519999999996</v>
      </c>
      <c r="AS57">
        <v>6.9715797120000005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26.46873614592419</v>
      </c>
      <c r="BB57">
        <f t="shared" si="0"/>
        <v>652.21680662501421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256.16062859115544</v>
      </c>
      <c r="L58">
        <v>0</v>
      </c>
      <c r="M58">
        <v>31.890595238095234</v>
      </c>
      <c r="N58">
        <v>51.879906009880621</v>
      </c>
      <c r="O58">
        <v>73.282206259120599</v>
      </c>
      <c r="P58">
        <v>24.817714392244596</v>
      </c>
      <c r="Q58">
        <v>0</v>
      </c>
      <c r="R58">
        <v>9.3077511123470522</v>
      </c>
      <c r="S58">
        <v>11.57911184400578</v>
      </c>
      <c r="T58">
        <v>0</v>
      </c>
      <c r="U58">
        <v>51.75935271484925</v>
      </c>
      <c r="V58">
        <v>7.9671554019984621</v>
      </c>
      <c r="W58">
        <v>20.374388571428568</v>
      </c>
      <c r="X58">
        <v>55.287582733812961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4.0037560500000007</v>
      </c>
      <c r="AE58">
        <v>0</v>
      </c>
      <c r="AF58">
        <v>0</v>
      </c>
      <c r="AG58">
        <v>29.171027160000001</v>
      </c>
      <c r="AH58">
        <v>0</v>
      </c>
      <c r="AI58">
        <v>0</v>
      </c>
      <c r="AJ58">
        <v>0</v>
      </c>
      <c r="AK58">
        <v>22.964917079999996</v>
      </c>
      <c r="AL58">
        <v>7.8021000000000003</v>
      </c>
      <c r="AM58">
        <v>0</v>
      </c>
      <c r="AN58">
        <v>0</v>
      </c>
      <c r="AO58">
        <v>1.8077471999999999</v>
      </c>
      <c r="AP58">
        <v>4.500921599999999</v>
      </c>
      <c r="AQ58">
        <v>0</v>
      </c>
      <c r="AR58">
        <v>7.2731519999999996</v>
      </c>
      <c r="AS58">
        <v>6.9715797120000005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26.473262216924191</v>
      </c>
      <c r="BB58">
        <f t="shared" si="0"/>
        <v>652.32833145401412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256.16062859115544</v>
      </c>
      <c r="L59">
        <v>0</v>
      </c>
      <c r="M59">
        <v>31.890595238095234</v>
      </c>
      <c r="N59">
        <v>51.879906009880621</v>
      </c>
      <c r="O59">
        <v>73.282206259120599</v>
      </c>
      <c r="P59">
        <v>24.817714392244596</v>
      </c>
      <c r="Q59">
        <v>0</v>
      </c>
      <c r="R59">
        <v>9.3077511123470522</v>
      </c>
      <c r="S59">
        <v>11.57911184400578</v>
      </c>
      <c r="T59">
        <v>0</v>
      </c>
      <c r="U59">
        <v>51.75935271484925</v>
      </c>
      <c r="V59">
        <v>7.9671554019984621</v>
      </c>
      <c r="W59">
        <v>20.374388571428568</v>
      </c>
      <c r="X59">
        <v>46.072985611510788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0</v>
      </c>
      <c r="AF59">
        <v>0</v>
      </c>
      <c r="AG59">
        <v>29.171027160000001</v>
      </c>
      <c r="AH59">
        <v>0</v>
      </c>
      <c r="AI59">
        <v>0</v>
      </c>
      <c r="AJ59">
        <v>0</v>
      </c>
      <c r="AK59">
        <v>22.964917079999996</v>
      </c>
      <c r="AL59">
        <v>1.7337999999999998</v>
      </c>
      <c r="AM59">
        <v>0</v>
      </c>
      <c r="AN59">
        <v>0</v>
      </c>
      <c r="AO59">
        <v>2.0659968000000002</v>
      </c>
      <c r="AP59">
        <v>2.2504607999999995</v>
      </c>
      <c r="AQ59">
        <v>0</v>
      </c>
      <c r="AR59">
        <v>7.2731519999999996</v>
      </c>
      <c r="AS59">
        <v>6.9715797120000005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25.799532992354415</v>
      </c>
      <c r="BB59">
        <f t="shared" si="0"/>
        <v>635.7269523562818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256.16062859115544</v>
      </c>
      <c r="L60">
        <v>0</v>
      </c>
      <c r="M60">
        <v>31.890595238095234</v>
      </c>
      <c r="N60">
        <v>51.879906009880621</v>
      </c>
      <c r="O60">
        <v>73.282206259120599</v>
      </c>
      <c r="P60">
        <v>24.817714392244596</v>
      </c>
      <c r="Q60">
        <v>0</v>
      </c>
      <c r="R60">
        <v>9.3077511123470522</v>
      </c>
      <c r="S60">
        <v>11.57911184400578</v>
      </c>
      <c r="T60">
        <v>0</v>
      </c>
      <c r="U60">
        <v>51.75935271484925</v>
      </c>
      <c r="V60">
        <v>7.9671554019984621</v>
      </c>
      <c r="W60">
        <v>20.374388571428568</v>
      </c>
      <c r="X60">
        <v>46.072985611510788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0</v>
      </c>
      <c r="AF60">
        <v>0</v>
      </c>
      <c r="AG60">
        <v>29.171027160000001</v>
      </c>
      <c r="AH60">
        <v>0</v>
      </c>
      <c r="AI60">
        <v>0</v>
      </c>
      <c r="AJ60">
        <v>0</v>
      </c>
      <c r="AK60">
        <v>22.964917079999996</v>
      </c>
      <c r="AL60">
        <v>1.7337999999999998</v>
      </c>
      <c r="AM60">
        <v>0</v>
      </c>
      <c r="AN60">
        <v>0</v>
      </c>
      <c r="AO60">
        <v>2.0659968000000002</v>
      </c>
      <c r="AP60">
        <v>2.2504607999999995</v>
      </c>
      <c r="AQ60">
        <v>0</v>
      </c>
      <c r="AR60">
        <v>7.2731519999999996</v>
      </c>
      <c r="AS60">
        <v>6.9715797120000005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25.799532992354415</v>
      </c>
      <c r="BB60">
        <f t="shared" si="0"/>
        <v>635.7269523562818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256.16062859115544</v>
      </c>
      <c r="L61">
        <v>0</v>
      </c>
      <c r="M61">
        <v>31.890595238095234</v>
      </c>
      <c r="N61">
        <v>51.879906009880621</v>
      </c>
      <c r="O61">
        <v>73.282206259120599</v>
      </c>
      <c r="P61">
        <v>24.817714392244596</v>
      </c>
      <c r="Q61">
        <v>0</v>
      </c>
      <c r="R61">
        <v>9.3077511123470522</v>
      </c>
      <c r="S61">
        <v>11.57911184400578</v>
      </c>
      <c r="T61">
        <v>0</v>
      </c>
      <c r="U61">
        <v>51.75935271484925</v>
      </c>
      <c r="V61">
        <v>7.9671554019984621</v>
      </c>
      <c r="W61">
        <v>20.374388571428568</v>
      </c>
      <c r="X61">
        <v>46.072985611510788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0</v>
      </c>
      <c r="AF61">
        <v>0</v>
      </c>
      <c r="AG61">
        <v>29.171027160000001</v>
      </c>
      <c r="AH61">
        <v>0</v>
      </c>
      <c r="AI61">
        <v>0</v>
      </c>
      <c r="AJ61">
        <v>0</v>
      </c>
      <c r="AK61">
        <v>22.964917079999996</v>
      </c>
      <c r="AL61">
        <v>1.7337999999999998</v>
      </c>
      <c r="AM61">
        <v>0</v>
      </c>
      <c r="AN61">
        <v>0</v>
      </c>
      <c r="AO61">
        <v>2.0659968000000002</v>
      </c>
      <c r="AP61">
        <v>2.2504607999999995</v>
      </c>
      <c r="AQ61">
        <v>0</v>
      </c>
      <c r="AR61">
        <v>9.6975359999999995</v>
      </c>
      <c r="AS61">
        <v>6.9715797120000005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25.894083968354416</v>
      </c>
      <c r="BB61">
        <f t="shared" si="0"/>
        <v>638.05678538028189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256.16062859115544</v>
      </c>
      <c r="L62">
        <v>0</v>
      </c>
      <c r="M62">
        <v>31.890595238095234</v>
      </c>
      <c r="N62">
        <v>51.879906009880621</v>
      </c>
      <c r="O62">
        <v>73.282206259120599</v>
      </c>
      <c r="P62">
        <v>24.817714392244596</v>
      </c>
      <c r="Q62">
        <v>0</v>
      </c>
      <c r="R62">
        <v>9.3077511123470522</v>
      </c>
      <c r="S62">
        <v>11.57911184400578</v>
      </c>
      <c r="T62">
        <v>0</v>
      </c>
      <c r="U62">
        <v>51.75935271484925</v>
      </c>
      <c r="V62">
        <v>7.9671554019984621</v>
      </c>
      <c r="W62">
        <v>20.374388571428568</v>
      </c>
      <c r="X62">
        <v>46.072985611510788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0</v>
      </c>
      <c r="AF62">
        <v>0</v>
      </c>
      <c r="AG62">
        <v>29.171027160000001</v>
      </c>
      <c r="AH62">
        <v>0</v>
      </c>
      <c r="AI62">
        <v>0</v>
      </c>
      <c r="AJ62">
        <v>0</v>
      </c>
      <c r="AK62">
        <v>22.964917079999996</v>
      </c>
      <c r="AL62">
        <v>1.7337999999999998</v>
      </c>
      <c r="AM62">
        <v>0</v>
      </c>
      <c r="AN62">
        <v>0</v>
      </c>
      <c r="AO62">
        <v>2.0659968000000002</v>
      </c>
      <c r="AP62">
        <v>3.6569988000000002</v>
      </c>
      <c r="AQ62">
        <v>0</v>
      </c>
      <c r="AR62">
        <v>17.455564799999998</v>
      </c>
      <c r="AS62">
        <v>6.9715797120000005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26.251502293154417</v>
      </c>
      <c r="BB62">
        <f t="shared" si="0"/>
        <v>646.86393385548183</v>
      </c>
    </row>
    <row r="63" spans="1:54">
      <c r="A63" t="s">
        <v>105</v>
      </c>
      <c r="B63">
        <v>0</v>
      </c>
      <c r="C63">
        <v>0</v>
      </c>
      <c r="D63">
        <v>1.2647082366125039E-3</v>
      </c>
      <c r="E63">
        <v>0</v>
      </c>
      <c r="F63">
        <v>0</v>
      </c>
      <c r="G63">
        <v>1.2681638358484472E-3</v>
      </c>
      <c r="H63">
        <v>0</v>
      </c>
      <c r="I63">
        <v>0</v>
      </c>
      <c r="J63">
        <v>0</v>
      </c>
      <c r="K63">
        <v>256.16261427531401</v>
      </c>
      <c r="L63">
        <v>0</v>
      </c>
      <c r="M63">
        <v>31.890595238095234</v>
      </c>
      <c r="N63">
        <v>51.879906009880621</v>
      </c>
      <c r="O63">
        <v>73.282206259120599</v>
      </c>
      <c r="P63">
        <v>24.817714392244596</v>
      </c>
      <c r="Q63">
        <v>0</v>
      </c>
      <c r="R63">
        <v>9.3112074128620517</v>
      </c>
      <c r="S63">
        <v>11.580029585798819</v>
      </c>
      <c r="T63">
        <v>0</v>
      </c>
      <c r="U63">
        <v>51.75935271484925</v>
      </c>
      <c r="V63">
        <v>7.9676008279816521</v>
      </c>
      <c r="W63">
        <v>20.374388571428568</v>
      </c>
      <c r="X63">
        <v>46.072985611510788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4.0037560500000007</v>
      </c>
      <c r="AE63">
        <v>0</v>
      </c>
      <c r="AF63">
        <v>0</v>
      </c>
      <c r="AG63">
        <v>29.171027160000001</v>
      </c>
      <c r="AH63">
        <v>0</v>
      </c>
      <c r="AI63">
        <v>0</v>
      </c>
      <c r="AJ63">
        <v>0</v>
      </c>
      <c r="AK63">
        <v>22.964917079999996</v>
      </c>
      <c r="AL63">
        <v>1.7337999999999998</v>
      </c>
      <c r="AM63">
        <v>0</v>
      </c>
      <c r="AN63">
        <v>0</v>
      </c>
      <c r="AO63">
        <v>2.0659968000000002</v>
      </c>
      <c r="AP63">
        <v>3.6569988000000002</v>
      </c>
      <c r="AQ63">
        <v>0</v>
      </c>
      <c r="AR63">
        <v>17.455564799999998</v>
      </c>
      <c r="AS63">
        <v>6.9715797120000005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26.251866411260352</v>
      </c>
      <c r="BB63">
        <f t="shared" si="0"/>
        <v>646.8729077618982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1.2681638358484472E-3</v>
      </c>
      <c r="H64">
        <v>0</v>
      </c>
      <c r="I64">
        <v>0</v>
      </c>
      <c r="J64">
        <v>0</v>
      </c>
      <c r="K64">
        <v>256.16261427531401</v>
      </c>
      <c r="L64">
        <v>0</v>
      </c>
      <c r="M64">
        <v>31.890595238095234</v>
      </c>
      <c r="N64">
        <v>51.879906009880621</v>
      </c>
      <c r="O64">
        <v>73.282206259120599</v>
      </c>
      <c r="P64">
        <v>24.817714392244596</v>
      </c>
      <c r="Q64">
        <v>0</v>
      </c>
      <c r="R64">
        <v>9.3112074128620517</v>
      </c>
      <c r="S64">
        <v>11.580029585798819</v>
      </c>
      <c r="T64">
        <v>0</v>
      </c>
      <c r="U64">
        <v>51.75935271484925</v>
      </c>
      <c r="V64">
        <v>7.9676008279816521</v>
      </c>
      <c r="W64">
        <v>20.374388571428568</v>
      </c>
      <c r="X64">
        <v>46.072985611510788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4.0037560500000007</v>
      </c>
      <c r="AE64">
        <v>0</v>
      </c>
      <c r="AF64">
        <v>0</v>
      </c>
      <c r="AG64">
        <v>29.171027160000001</v>
      </c>
      <c r="AH64">
        <v>0</v>
      </c>
      <c r="AI64">
        <v>0</v>
      </c>
      <c r="AJ64">
        <v>0</v>
      </c>
      <c r="AK64">
        <v>22.964917079999996</v>
      </c>
      <c r="AL64">
        <v>1.7337999999999998</v>
      </c>
      <c r="AM64">
        <v>0</v>
      </c>
      <c r="AN64">
        <v>0</v>
      </c>
      <c r="AO64">
        <v>2.0659968000000002</v>
      </c>
      <c r="AP64">
        <v>3.6569988000000002</v>
      </c>
      <c r="AQ64">
        <v>0</v>
      </c>
      <c r="AR64">
        <v>4.8487679999999997</v>
      </c>
      <c r="AS64">
        <v>6.9715797120000005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25.760152012439125</v>
      </c>
      <c r="BB64">
        <f t="shared" si="0"/>
        <v>634.75656065248279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1.2681638358484472E-3</v>
      </c>
      <c r="H65">
        <v>0</v>
      </c>
      <c r="I65">
        <v>0</v>
      </c>
      <c r="J65">
        <v>0</v>
      </c>
      <c r="K65">
        <v>256.16261427531401</v>
      </c>
      <c r="L65">
        <v>0</v>
      </c>
      <c r="M65">
        <v>31.890595238095234</v>
      </c>
      <c r="N65">
        <v>51.879906009880621</v>
      </c>
      <c r="O65">
        <v>73.282206259120599</v>
      </c>
      <c r="P65">
        <v>24.817714392244596</v>
      </c>
      <c r="Q65">
        <v>0</v>
      </c>
      <c r="R65">
        <v>9.3112074128620517</v>
      </c>
      <c r="S65">
        <v>11.580029585798819</v>
      </c>
      <c r="T65">
        <v>0</v>
      </c>
      <c r="U65">
        <v>51.75935271484925</v>
      </c>
      <c r="V65">
        <v>7.9676008279816521</v>
      </c>
      <c r="W65">
        <v>20.374388571428568</v>
      </c>
      <c r="X65">
        <v>46.072985611510788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4.0037560500000007</v>
      </c>
      <c r="AE65">
        <v>0</v>
      </c>
      <c r="AF65">
        <v>0</v>
      </c>
      <c r="AG65">
        <v>29.171027160000001</v>
      </c>
      <c r="AH65">
        <v>0</v>
      </c>
      <c r="AI65">
        <v>0</v>
      </c>
      <c r="AJ65">
        <v>0</v>
      </c>
      <c r="AK65">
        <v>22.964917079999996</v>
      </c>
      <c r="AL65">
        <v>1.7337999999999998</v>
      </c>
      <c r="AM65">
        <v>0</v>
      </c>
      <c r="AN65">
        <v>0</v>
      </c>
      <c r="AO65">
        <v>2.0659968000000002</v>
      </c>
      <c r="AP65">
        <v>2.5317684000000003</v>
      </c>
      <c r="AQ65">
        <v>0</v>
      </c>
      <c r="AR65">
        <v>4.8487679999999997</v>
      </c>
      <c r="AS65">
        <v>6.9715797120000005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25.716268026839128</v>
      </c>
      <c r="BB65">
        <f t="shared" si="0"/>
        <v>633.67521423808284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1.2681638358484472E-3</v>
      </c>
      <c r="H66">
        <v>0</v>
      </c>
      <c r="I66">
        <v>0</v>
      </c>
      <c r="J66">
        <v>0</v>
      </c>
      <c r="K66">
        <v>256.16261427531401</v>
      </c>
      <c r="L66">
        <v>0</v>
      </c>
      <c r="M66">
        <v>31.890595238095234</v>
      </c>
      <c r="N66">
        <v>51.879906009880621</v>
      </c>
      <c r="O66">
        <v>73.282206259120599</v>
      </c>
      <c r="P66">
        <v>24.817714392244596</v>
      </c>
      <c r="Q66">
        <v>0</v>
      </c>
      <c r="R66">
        <v>9.3112074128620517</v>
      </c>
      <c r="S66">
        <v>11.580029585798819</v>
      </c>
      <c r="T66">
        <v>0</v>
      </c>
      <c r="U66">
        <v>51.75935271484925</v>
      </c>
      <c r="V66">
        <v>7.9676008279816521</v>
      </c>
      <c r="W66">
        <v>20.374388571428568</v>
      </c>
      <c r="X66">
        <v>46.072985611510788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0</v>
      </c>
      <c r="AG66">
        <v>29.171027160000001</v>
      </c>
      <c r="AH66">
        <v>0</v>
      </c>
      <c r="AI66">
        <v>0</v>
      </c>
      <c r="AJ66">
        <v>0</v>
      </c>
      <c r="AK66">
        <v>22.964917079999996</v>
      </c>
      <c r="AL66">
        <v>1.7337999999999998</v>
      </c>
      <c r="AM66">
        <v>0</v>
      </c>
      <c r="AN66">
        <v>0</v>
      </c>
      <c r="AO66">
        <v>2.0659968000000002</v>
      </c>
      <c r="AP66">
        <v>2.5317684000000003</v>
      </c>
      <c r="AQ66">
        <v>0</v>
      </c>
      <c r="AR66">
        <v>4.8487679999999997</v>
      </c>
      <c r="AS66">
        <v>6.9715797120000005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25.716268026839128</v>
      </c>
      <c r="BB66">
        <f t="shared" si="0"/>
        <v>633.67521423808284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256.15985477370759</v>
      </c>
      <c r="L67">
        <v>0</v>
      </c>
      <c r="M67">
        <v>31.890595238095234</v>
      </c>
      <c r="N67">
        <v>51.879906009880621</v>
      </c>
      <c r="O67">
        <v>73.282206259120599</v>
      </c>
      <c r="P67">
        <v>24.817714392244596</v>
      </c>
      <c r="Q67">
        <v>0</v>
      </c>
      <c r="R67">
        <v>9.3112074128620517</v>
      </c>
      <c r="S67">
        <v>11.580029585798819</v>
      </c>
      <c r="T67">
        <v>0</v>
      </c>
      <c r="U67">
        <v>51.75935271484925</v>
      </c>
      <c r="V67">
        <v>5.3017372868217043</v>
      </c>
      <c r="W67">
        <v>20.374388571428568</v>
      </c>
      <c r="X67">
        <v>46.072985611510788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0</v>
      </c>
      <c r="AF67">
        <v>6.1510581000000011</v>
      </c>
      <c r="AG67">
        <v>29.171027160000001</v>
      </c>
      <c r="AH67">
        <v>0</v>
      </c>
      <c r="AI67">
        <v>0</v>
      </c>
      <c r="AJ67">
        <v>0</v>
      </c>
      <c r="AK67">
        <v>22.964917079999996</v>
      </c>
      <c r="AL67">
        <v>1.7337999999999998</v>
      </c>
      <c r="AM67">
        <v>0</v>
      </c>
      <c r="AN67">
        <v>0</v>
      </c>
      <c r="AO67">
        <v>2.0659968000000002</v>
      </c>
      <c r="AP67">
        <v>2.5317684000000003</v>
      </c>
      <c r="AQ67">
        <v>0</v>
      </c>
      <c r="AR67">
        <v>4.8487679999999997</v>
      </c>
      <c r="AS67">
        <v>6.9715797120000005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25.852033664923756</v>
      </c>
      <c r="BB67">
        <f t="shared" si="0"/>
        <v>637.02061549339601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256.15985477370759</v>
      </c>
      <c r="L68">
        <v>0</v>
      </c>
      <c r="M68">
        <v>31.890595238095234</v>
      </c>
      <c r="N68">
        <v>51.879906009880621</v>
      </c>
      <c r="O68">
        <v>73.282206259120599</v>
      </c>
      <c r="P68">
        <v>24.817714392244596</v>
      </c>
      <c r="Q68">
        <v>0</v>
      </c>
      <c r="R68">
        <v>9.3112074128620517</v>
      </c>
      <c r="S68">
        <v>11.580029585798819</v>
      </c>
      <c r="T68">
        <v>0</v>
      </c>
      <c r="U68">
        <v>51.75935271484925</v>
      </c>
      <c r="V68">
        <v>5.3017372868217043</v>
      </c>
      <c r="W68">
        <v>20.374388571428568</v>
      </c>
      <c r="X68">
        <v>46.072985611510788</v>
      </c>
      <c r="Y68">
        <v>0</v>
      </c>
      <c r="Z68">
        <v>2.8784289599999999</v>
      </c>
      <c r="AA68">
        <v>0</v>
      </c>
      <c r="AB68">
        <v>0</v>
      </c>
      <c r="AC68">
        <v>0</v>
      </c>
      <c r="AD68">
        <v>4.0037560500000007</v>
      </c>
      <c r="AE68">
        <v>0</v>
      </c>
      <c r="AF68">
        <v>6.1510581000000011</v>
      </c>
      <c r="AG68">
        <v>29.171027160000001</v>
      </c>
      <c r="AH68">
        <v>0</v>
      </c>
      <c r="AI68">
        <v>0</v>
      </c>
      <c r="AJ68">
        <v>0</v>
      </c>
      <c r="AK68">
        <v>22.964917079999996</v>
      </c>
      <c r="AL68">
        <v>1.7337999999999998</v>
      </c>
      <c r="AM68">
        <v>0</v>
      </c>
      <c r="AN68">
        <v>0</v>
      </c>
      <c r="AO68">
        <v>2.0659968000000002</v>
      </c>
      <c r="AP68">
        <v>2.5317684000000003</v>
      </c>
      <c r="AQ68">
        <v>9.3010710000000003</v>
      </c>
      <c r="AR68">
        <v>4.8487679999999997</v>
      </c>
      <c r="AS68">
        <v>6.9715797120000005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26.327034075523752</v>
      </c>
      <c r="BB68">
        <f t="shared" ref="BB68:BB99" si="1">SUM(B68:AZ68)-BA68</f>
        <v>648.72511504279589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256.16413353355233</v>
      </c>
      <c r="L69">
        <v>0</v>
      </c>
      <c r="M69">
        <v>31.890595238095234</v>
      </c>
      <c r="N69">
        <v>51.879906009880621</v>
      </c>
      <c r="O69">
        <v>73.282206259120599</v>
      </c>
      <c r="P69">
        <v>24.817714392244596</v>
      </c>
      <c r="Q69">
        <v>0</v>
      </c>
      <c r="R69">
        <v>9.3112074128620517</v>
      </c>
      <c r="S69">
        <v>11.580029585798819</v>
      </c>
      <c r="T69">
        <v>0</v>
      </c>
      <c r="U69">
        <v>51.75935271484925</v>
      </c>
      <c r="V69">
        <v>5.124072833333333</v>
      </c>
      <c r="W69">
        <v>20.374388571428568</v>
      </c>
      <c r="X69">
        <v>46.072985611510788</v>
      </c>
      <c r="Y69">
        <v>0</v>
      </c>
      <c r="Z69">
        <v>2.8784289599999999</v>
      </c>
      <c r="AA69">
        <v>0</v>
      </c>
      <c r="AB69">
        <v>0</v>
      </c>
      <c r="AC69">
        <v>0</v>
      </c>
      <c r="AD69">
        <v>3.4815269999999998</v>
      </c>
      <c r="AE69">
        <v>0</v>
      </c>
      <c r="AF69">
        <v>6.1510581000000011</v>
      </c>
      <c r="AG69">
        <v>29.171027160000001</v>
      </c>
      <c r="AH69">
        <v>9.2331287399999997</v>
      </c>
      <c r="AI69">
        <v>0</v>
      </c>
      <c r="AJ69">
        <v>0</v>
      </c>
      <c r="AK69">
        <v>22.964917079999996</v>
      </c>
      <c r="AL69">
        <v>1.7337999999999998</v>
      </c>
      <c r="AM69">
        <v>0</v>
      </c>
      <c r="AN69">
        <v>0</v>
      </c>
      <c r="AO69">
        <v>2.0659968000000002</v>
      </c>
      <c r="AP69">
        <v>2.5317684000000003</v>
      </c>
      <c r="AQ69">
        <v>10.785749000000001</v>
      </c>
      <c r="AR69">
        <v>7.2731519999999996</v>
      </c>
      <c r="AS69">
        <v>6.9715797120000005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26.812450791378179</v>
      </c>
      <c r="BB69">
        <f t="shared" si="1"/>
        <v>660.68627432329788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256.15985477370759</v>
      </c>
      <c r="L70">
        <v>0</v>
      </c>
      <c r="M70">
        <v>31.890595238095234</v>
      </c>
      <c r="N70">
        <v>51.879906009880621</v>
      </c>
      <c r="O70">
        <v>73.282206259120599</v>
      </c>
      <c r="P70">
        <v>24.817714392244596</v>
      </c>
      <c r="Q70">
        <v>0</v>
      </c>
      <c r="R70">
        <v>9.3112074128620517</v>
      </c>
      <c r="S70">
        <v>11.580029585798819</v>
      </c>
      <c r="T70">
        <v>0</v>
      </c>
      <c r="U70">
        <v>51.75935271484925</v>
      </c>
      <c r="V70">
        <v>5.124072833333333</v>
      </c>
      <c r="W70">
        <v>20.374388571428568</v>
      </c>
      <c r="X70">
        <v>46.072985611510788</v>
      </c>
      <c r="Y70">
        <v>0</v>
      </c>
      <c r="Z70">
        <v>2.8784289599999999</v>
      </c>
      <c r="AA70">
        <v>0</v>
      </c>
      <c r="AB70">
        <v>0</v>
      </c>
      <c r="AC70">
        <v>0</v>
      </c>
      <c r="AD70">
        <v>3.4815269999999998</v>
      </c>
      <c r="AE70">
        <v>6.7624751999999999</v>
      </c>
      <c r="AF70">
        <v>6.1510581000000011</v>
      </c>
      <c r="AG70">
        <v>29.171027160000001</v>
      </c>
      <c r="AH70">
        <v>10.27289549</v>
      </c>
      <c r="AI70">
        <v>0</v>
      </c>
      <c r="AJ70">
        <v>0</v>
      </c>
      <c r="AK70">
        <v>22.964917079999996</v>
      </c>
      <c r="AL70">
        <v>1.7337999999999998</v>
      </c>
      <c r="AM70">
        <v>0</v>
      </c>
      <c r="AN70">
        <v>0</v>
      </c>
      <c r="AO70">
        <v>2.0659968000000002</v>
      </c>
      <c r="AP70">
        <v>2.5317684000000003</v>
      </c>
      <c r="AQ70">
        <v>21.571498000000002</v>
      </c>
      <c r="AR70">
        <v>7.2731519999999996</v>
      </c>
      <c r="AS70">
        <v>6.9715797120000005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27.537215347286789</v>
      </c>
      <c r="BB70">
        <f t="shared" si="1"/>
        <v>678.54522195754464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256.16119075270768</v>
      </c>
      <c r="L71">
        <v>0</v>
      </c>
      <c r="M71">
        <v>31.890595238095234</v>
      </c>
      <c r="N71">
        <v>51.879906009880621</v>
      </c>
      <c r="O71">
        <v>73.282206259120599</v>
      </c>
      <c r="P71">
        <v>24.817714392244596</v>
      </c>
      <c r="Q71">
        <v>0</v>
      </c>
      <c r="R71">
        <v>9.3112074128620517</v>
      </c>
      <c r="S71">
        <v>11.580029585798819</v>
      </c>
      <c r="T71">
        <v>0</v>
      </c>
      <c r="U71">
        <v>51.75935271484925</v>
      </c>
      <c r="V71">
        <v>5.124072833333333</v>
      </c>
      <c r="W71">
        <v>20.374388571428568</v>
      </c>
      <c r="X71">
        <v>46.072985611510788</v>
      </c>
      <c r="Y71">
        <v>0</v>
      </c>
      <c r="Z71">
        <v>2.8784289599999999</v>
      </c>
      <c r="AA71">
        <v>0</v>
      </c>
      <c r="AB71">
        <v>0</v>
      </c>
      <c r="AC71">
        <v>0</v>
      </c>
      <c r="AD71">
        <v>3.4815269999999998</v>
      </c>
      <c r="AE71">
        <v>6.7624751999999999</v>
      </c>
      <c r="AF71">
        <v>6.1510581000000011</v>
      </c>
      <c r="AG71">
        <v>29.171027160000001</v>
      </c>
      <c r="AH71">
        <v>10.27289549</v>
      </c>
      <c r="AI71">
        <v>1.1182346000000001</v>
      </c>
      <c r="AJ71">
        <v>0</v>
      </c>
      <c r="AK71">
        <v>22.964917079999996</v>
      </c>
      <c r="AL71">
        <v>1.7337999999999998</v>
      </c>
      <c r="AM71">
        <v>2.10754368</v>
      </c>
      <c r="AN71">
        <v>0</v>
      </c>
      <c r="AO71">
        <v>2.0659968000000002</v>
      </c>
      <c r="AP71">
        <v>2.5317684000000003</v>
      </c>
      <c r="AQ71">
        <v>21.571498000000002</v>
      </c>
      <c r="AR71">
        <v>6.7882751999999993</v>
      </c>
      <c r="AS71">
        <v>6.9715797120000005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27.64416278897961</v>
      </c>
      <c r="BB71">
        <f t="shared" si="1"/>
        <v>681.18051197485192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256.16119075270768</v>
      </c>
      <c r="L72">
        <v>0</v>
      </c>
      <c r="M72">
        <v>31.890595238095234</v>
      </c>
      <c r="N72">
        <v>51.879906009880621</v>
      </c>
      <c r="O72">
        <v>73.282206259120599</v>
      </c>
      <c r="P72">
        <v>24.817714392244596</v>
      </c>
      <c r="Q72">
        <v>0</v>
      </c>
      <c r="R72">
        <v>9.3112074128620517</v>
      </c>
      <c r="S72">
        <v>11.580029585798819</v>
      </c>
      <c r="T72">
        <v>0</v>
      </c>
      <c r="U72">
        <v>51.75935271484925</v>
      </c>
      <c r="V72">
        <v>5.124072833333333</v>
      </c>
      <c r="W72">
        <v>20.374388571428568</v>
      </c>
      <c r="X72">
        <v>46.072985611510788</v>
      </c>
      <c r="Y72">
        <v>0</v>
      </c>
      <c r="Z72">
        <v>2.8784289599999999</v>
      </c>
      <c r="AA72">
        <v>0</v>
      </c>
      <c r="AB72">
        <v>0</v>
      </c>
      <c r="AC72">
        <v>0</v>
      </c>
      <c r="AD72">
        <v>3.4815269999999998</v>
      </c>
      <c r="AE72">
        <v>13.5249504</v>
      </c>
      <c r="AF72">
        <v>6.1510581000000011</v>
      </c>
      <c r="AG72">
        <v>29.171027160000001</v>
      </c>
      <c r="AH72">
        <v>20.54579098</v>
      </c>
      <c r="AI72">
        <v>2.2364692000000002</v>
      </c>
      <c r="AJ72">
        <v>0</v>
      </c>
      <c r="AK72">
        <v>22.964917079999996</v>
      </c>
      <c r="AL72">
        <v>1.7337999999999998</v>
      </c>
      <c r="AM72">
        <v>2.2831723199999998</v>
      </c>
      <c r="AN72">
        <v>0</v>
      </c>
      <c r="AO72">
        <v>1.8077471999999999</v>
      </c>
      <c r="AP72">
        <v>2.5317684000000003</v>
      </c>
      <c r="AQ72">
        <v>21.571498000000002</v>
      </c>
      <c r="AR72">
        <v>6.7882751999999993</v>
      </c>
      <c r="AS72">
        <v>6.9715797120000005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28.34893079147961</v>
      </c>
      <c r="BB72">
        <f t="shared" si="1"/>
        <v>698.54672830235177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256.16119075270768</v>
      </c>
      <c r="L73">
        <v>0</v>
      </c>
      <c r="M73">
        <v>31.890595238095234</v>
      </c>
      <c r="N73">
        <v>51.879906009880621</v>
      </c>
      <c r="O73">
        <v>73.282206259120599</v>
      </c>
      <c r="P73">
        <v>24.817714392244596</v>
      </c>
      <c r="Q73">
        <v>0</v>
      </c>
      <c r="R73">
        <v>9.3112074128620517</v>
      </c>
      <c r="S73">
        <v>11.580029585798819</v>
      </c>
      <c r="T73">
        <v>0</v>
      </c>
      <c r="U73">
        <v>51.75935271484925</v>
      </c>
      <c r="V73">
        <v>5.124072833333333</v>
      </c>
      <c r="W73">
        <v>20.374388571428568</v>
      </c>
      <c r="X73">
        <v>46.072985611510788</v>
      </c>
      <c r="Y73">
        <v>0</v>
      </c>
      <c r="Z73">
        <v>2.8784289599999999</v>
      </c>
      <c r="AA73">
        <v>6.1413336000000012</v>
      </c>
      <c r="AB73">
        <v>0</v>
      </c>
      <c r="AC73">
        <v>4.2505959439999996</v>
      </c>
      <c r="AD73">
        <v>3.4815269999999998</v>
      </c>
      <c r="AE73">
        <v>13.5249504</v>
      </c>
      <c r="AF73">
        <v>6.1510581000000011</v>
      </c>
      <c r="AG73">
        <v>29.171027160000001</v>
      </c>
      <c r="AH73">
        <v>30.818686470000003</v>
      </c>
      <c r="AI73">
        <v>14.537049800000002</v>
      </c>
      <c r="AJ73">
        <v>0</v>
      </c>
      <c r="AK73">
        <v>22.964917079999996</v>
      </c>
      <c r="AL73">
        <v>1.7337999999999998</v>
      </c>
      <c r="AM73">
        <v>4.6248875200000006</v>
      </c>
      <c r="AN73">
        <v>0</v>
      </c>
      <c r="AO73">
        <v>1.8077471999999999</v>
      </c>
      <c r="AP73">
        <v>2.5317684000000003</v>
      </c>
      <c r="AQ73">
        <v>32.357247000000001</v>
      </c>
      <c r="AR73">
        <v>6.7882751999999993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30.146552774979618</v>
      </c>
      <c r="BB73">
        <f t="shared" si="1"/>
        <v>742.84197615285188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256.16119075270768</v>
      </c>
      <c r="L74">
        <v>0</v>
      </c>
      <c r="M74">
        <v>31.890595238095234</v>
      </c>
      <c r="N74">
        <v>51.879906009880621</v>
      </c>
      <c r="O74">
        <v>73.282206259120599</v>
      </c>
      <c r="P74">
        <v>24.817714392244596</v>
      </c>
      <c r="Q74">
        <v>0</v>
      </c>
      <c r="R74">
        <v>9.3112074128620517</v>
      </c>
      <c r="S74">
        <v>11.580029585798819</v>
      </c>
      <c r="T74">
        <v>0</v>
      </c>
      <c r="U74">
        <v>51.75935271484925</v>
      </c>
      <c r="V74">
        <v>5.124072833333333</v>
      </c>
      <c r="W74">
        <v>20.374388571428568</v>
      </c>
      <c r="X74">
        <v>46.072985611510788</v>
      </c>
      <c r="Y74">
        <v>0</v>
      </c>
      <c r="Z74">
        <v>2.8784289599999999</v>
      </c>
      <c r="AA74">
        <v>12.317364000000001</v>
      </c>
      <c r="AB74">
        <v>5.7369297999999995</v>
      </c>
      <c r="AC74">
        <v>8.5011918879999993</v>
      </c>
      <c r="AD74">
        <v>3.4815269999999998</v>
      </c>
      <c r="AE74">
        <v>21.714307867199999</v>
      </c>
      <c r="AF74">
        <v>6.1510581000000011</v>
      </c>
      <c r="AG74">
        <v>29.171027160000001</v>
      </c>
      <c r="AH74">
        <v>41.091581959999999</v>
      </c>
      <c r="AI74">
        <v>14.537049800000002</v>
      </c>
      <c r="AJ74">
        <v>0</v>
      </c>
      <c r="AK74">
        <v>22.964917079999996</v>
      </c>
      <c r="AL74">
        <v>1.7337999999999998</v>
      </c>
      <c r="AM74">
        <v>6.9127432704</v>
      </c>
      <c r="AN74">
        <v>0</v>
      </c>
      <c r="AO74">
        <v>1.8077471999999999</v>
      </c>
      <c r="AP74">
        <v>2.5317684000000003</v>
      </c>
      <c r="AQ74">
        <v>32.357247000000001</v>
      </c>
      <c r="AR74">
        <v>6.7882751999999993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31.586185724679616</v>
      </c>
      <c r="BB74">
        <f t="shared" si="1"/>
        <v>778.31600805475182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256.16119075270768</v>
      </c>
      <c r="L75">
        <v>0</v>
      </c>
      <c r="M75">
        <v>31.890595238095234</v>
      </c>
      <c r="N75">
        <v>51.879906009880621</v>
      </c>
      <c r="O75">
        <v>73.282206259120599</v>
      </c>
      <c r="P75">
        <v>24.817714392244596</v>
      </c>
      <c r="Q75">
        <v>0</v>
      </c>
      <c r="R75">
        <v>9.3112074128620517</v>
      </c>
      <c r="S75">
        <v>11.580029585798819</v>
      </c>
      <c r="T75">
        <v>0</v>
      </c>
      <c r="U75">
        <v>51.75935271484925</v>
      </c>
      <c r="V75">
        <v>5.124072833333333</v>
      </c>
      <c r="W75">
        <v>20.374388571428568</v>
      </c>
      <c r="X75">
        <v>46.072985611510788</v>
      </c>
      <c r="Y75">
        <v>0</v>
      </c>
      <c r="Z75">
        <v>2.8784289599999999</v>
      </c>
      <c r="AA75">
        <v>12.317364000000001</v>
      </c>
      <c r="AB75">
        <v>5.7369297999999995</v>
      </c>
      <c r="AC75">
        <v>12.751787831999998</v>
      </c>
      <c r="AD75">
        <v>3.4815269999999998</v>
      </c>
      <c r="AE75">
        <v>21.714307867199999</v>
      </c>
      <c r="AF75">
        <v>6.1510581000000011</v>
      </c>
      <c r="AG75">
        <v>29.171027160000001</v>
      </c>
      <c r="AH75">
        <v>51.364477449999995</v>
      </c>
      <c r="AI75">
        <v>14.537049800000002</v>
      </c>
      <c r="AJ75">
        <v>0</v>
      </c>
      <c r="AK75">
        <v>22.964917079999996</v>
      </c>
      <c r="AL75">
        <v>1.7337999999999998</v>
      </c>
      <c r="AM75">
        <v>6.9127432704</v>
      </c>
      <c r="AN75">
        <v>0</v>
      </c>
      <c r="AO75">
        <v>1.8077471999999999</v>
      </c>
      <c r="AP75">
        <v>2.5317684000000003</v>
      </c>
      <c r="AQ75">
        <v>43.142996000000004</v>
      </c>
      <c r="AR75">
        <v>6.7882751999999993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32.573246162579636</v>
      </c>
      <c r="BB75">
        <f t="shared" si="1"/>
        <v>802.6381880508518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256.16119075270768</v>
      </c>
      <c r="L76">
        <v>0</v>
      </c>
      <c r="M76">
        <v>31.890595238095234</v>
      </c>
      <c r="N76">
        <v>51.879906009880621</v>
      </c>
      <c r="O76">
        <v>73.282206259120599</v>
      </c>
      <c r="P76">
        <v>24.817714392244596</v>
      </c>
      <c r="Q76">
        <v>0</v>
      </c>
      <c r="R76">
        <v>9.3112074128620517</v>
      </c>
      <c r="S76">
        <v>11.580029585798819</v>
      </c>
      <c r="T76">
        <v>0</v>
      </c>
      <c r="U76">
        <v>51.75935271484925</v>
      </c>
      <c r="V76">
        <v>5.124072833333333</v>
      </c>
      <c r="W76">
        <v>20.374388571428568</v>
      </c>
      <c r="X76">
        <v>46.072985611510788</v>
      </c>
      <c r="Y76">
        <v>0</v>
      </c>
      <c r="Z76">
        <v>5.7568579199999999</v>
      </c>
      <c r="AA76">
        <v>18.511436736000004</v>
      </c>
      <c r="AB76">
        <v>17.35128564</v>
      </c>
      <c r="AC76">
        <v>12.751787831999998</v>
      </c>
      <c r="AD76">
        <v>8.0075121000000014</v>
      </c>
      <c r="AE76">
        <v>21.714307867199999</v>
      </c>
      <c r="AF76">
        <v>13.669018000000003</v>
      </c>
      <c r="AG76">
        <v>29.171027160000001</v>
      </c>
      <c r="AH76">
        <v>61.637372940000006</v>
      </c>
      <c r="AI76">
        <v>14.537049800000002</v>
      </c>
      <c r="AJ76">
        <v>0</v>
      </c>
      <c r="AK76">
        <v>22.964917079999996</v>
      </c>
      <c r="AL76">
        <v>17.337999999999997</v>
      </c>
      <c r="AM76">
        <v>6.9127432704</v>
      </c>
      <c r="AN76">
        <v>0</v>
      </c>
      <c r="AO76">
        <v>1.8077471999999999</v>
      </c>
      <c r="AP76">
        <v>2.5317684000000003</v>
      </c>
      <c r="AQ76">
        <v>43.142996000000004</v>
      </c>
      <c r="AR76">
        <v>6.7882751999999993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34.858953830679631</v>
      </c>
      <c r="BB76">
        <f t="shared" si="1"/>
        <v>858.96037840875181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256.16119075270768</v>
      </c>
      <c r="L77">
        <v>0</v>
      </c>
      <c r="M77">
        <v>31.890595238095234</v>
      </c>
      <c r="N77">
        <v>51.879906009880621</v>
      </c>
      <c r="O77">
        <v>73.282206259120599</v>
      </c>
      <c r="P77">
        <v>24.817714392244596</v>
      </c>
      <c r="Q77">
        <v>0</v>
      </c>
      <c r="R77">
        <v>9.3112074128620517</v>
      </c>
      <c r="S77">
        <v>11.580029585798819</v>
      </c>
      <c r="T77">
        <v>0</v>
      </c>
      <c r="U77">
        <v>51.75935271484925</v>
      </c>
      <c r="V77">
        <v>5.124072833333333</v>
      </c>
      <c r="W77">
        <v>15.28415737769784</v>
      </c>
      <c r="X77">
        <v>46.072985611510788</v>
      </c>
      <c r="Y77">
        <v>0</v>
      </c>
      <c r="Z77">
        <v>5.7568579199999999</v>
      </c>
      <c r="AA77">
        <v>18.511436736000004</v>
      </c>
      <c r="AB77">
        <v>17.35128564</v>
      </c>
      <c r="AC77">
        <v>12.751787831999998</v>
      </c>
      <c r="AD77">
        <v>8.0075121000000014</v>
      </c>
      <c r="AE77">
        <v>21.714307867199999</v>
      </c>
      <c r="AF77">
        <v>13.669018000000003</v>
      </c>
      <c r="AG77">
        <v>29.171027160000001</v>
      </c>
      <c r="AH77">
        <v>61.637372940000006</v>
      </c>
      <c r="AI77">
        <v>14.537049800000002</v>
      </c>
      <c r="AJ77">
        <v>0</v>
      </c>
      <c r="AK77">
        <v>22.964917079999996</v>
      </c>
      <c r="AL77">
        <v>52.013999999999989</v>
      </c>
      <c r="AM77">
        <v>6.9127432704</v>
      </c>
      <c r="AN77">
        <v>0</v>
      </c>
      <c r="AO77">
        <v>1.8077471999999999</v>
      </c>
      <c r="AP77">
        <v>2.5317684000000003</v>
      </c>
      <c r="AQ77">
        <v>43.142996000000004</v>
      </c>
      <c r="AR77">
        <v>9.6975359999999995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36.126259998488777</v>
      </c>
      <c r="BB77">
        <f t="shared" si="1"/>
        <v>890.18810184721201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256.16119075270768</v>
      </c>
      <c r="L78">
        <v>0</v>
      </c>
      <c r="M78">
        <v>31.890595238095234</v>
      </c>
      <c r="N78">
        <v>51.879906009880621</v>
      </c>
      <c r="O78">
        <v>73.282206259120599</v>
      </c>
      <c r="P78">
        <v>24.817714392244596</v>
      </c>
      <c r="Q78">
        <v>0</v>
      </c>
      <c r="R78">
        <v>9.3112074128620517</v>
      </c>
      <c r="S78">
        <v>11.580029585798819</v>
      </c>
      <c r="T78">
        <v>0</v>
      </c>
      <c r="U78">
        <v>51.75935271484925</v>
      </c>
      <c r="V78">
        <v>5.124072833333333</v>
      </c>
      <c r="W78">
        <v>15.28415737769784</v>
      </c>
      <c r="X78">
        <v>46.072985611510788</v>
      </c>
      <c r="Y78">
        <v>0</v>
      </c>
      <c r="Z78">
        <v>5.7568579199999999</v>
      </c>
      <c r="AA78">
        <v>18.511436736000004</v>
      </c>
      <c r="AB78">
        <v>17.35128564</v>
      </c>
      <c r="AC78">
        <v>12.751787831999998</v>
      </c>
      <c r="AD78">
        <v>8.0075121000000014</v>
      </c>
      <c r="AE78">
        <v>21.714307867199999</v>
      </c>
      <c r="AF78">
        <v>13.669018000000003</v>
      </c>
      <c r="AG78">
        <v>29.171027160000001</v>
      </c>
      <c r="AH78">
        <v>61.637372940000006</v>
      </c>
      <c r="AI78">
        <v>14.537049800000002</v>
      </c>
      <c r="AJ78">
        <v>0</v>
      </c>
      <c r="AK78">
        <v>22.964917079999996</v>
      </c>
      <c r="AL78">
        <v>52.013999999999989</v>
      </c>
      <c r="AM78">
        <v>6.9127432704</v>
      </c>
      <c r="AN78">
        <v>0</v>
      </c>
      <c r="AO78">
        <v>1.8077471999999999</v>
      </c>
      <c r="AP78">
        <v>2.5317684000000003</v>
      </c>
      <c r="AQ78">
        <v>43.142996000000004</v>
      </c>
      <c r="AR78">
        <v>9.6975359999999995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36.126259998488777</v>
      </c>
      <c r="BB78">
        <f t="shared" si="1"/>
        <v>890.18810184721201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256.16119075270768</v>
      </c>
      <c r="L79">
        <v>0</v>
      </c>
      <c r="M79">
        <v>31.890595238095234</v>
      </c>
      <c r="N79">
        <v>51.879906009880621</v>
      </c>
      <c r="O79">
        <v>73.282206259120599</v>
      </c>
      <c r="P79">
        <v>24.817714392244596</v>
      </c>
      <c r="Q79">
        <v>0</v>
      </c>
      <c r="R79">
        <v>9.3112074128620517</v>
      </c>
      <c r="S79">
        <v>11.580029585798819</v>
      </c>
      <c r="T79">
        <v>0</v>
      </c>
      <c r="U79">
        <v>51.75935271484925</v>
      </c>
      <c r="V79">
        <v>5.124072833333333</v>
      </c>
      <c r="W79">
        <v>15.28415737769784</v>
      </c>
      <c r="X79">
        <v>46.072985611510788</v>
      </c>
      <c r="Y79">
        <v>0</v>
      </c>
      <c r="Z79">
        <v>5.7568579199999999</v>
      </c>
      <c r="AA79">
        <v>18.511436736000004</v>
      </c>
      <c r="AB79">
        <v>17.35128564</v>
      </c>
      <c r="AC79">
        <v>12.751787831999998</v>
      </c>
      <c r="AD79">
        <v>8.0075121000000014</v>
      </c>
      <c r="AE79">
        <v>21.714307867199999</v>
      </c>
      <c r="AF79">
        <v>13.669018000000003</v>
      </c>
      <c r="AG79">
        <v>29.171027160000001</v>
      </c>
      <c r="AH79">
        <v>61.637372940000006</v>
      </c>
      <c r="AI79">
        <v>1.3977932499999999</v>
      </c>
      <c r="AJ79">
        <v>0</v>
      </c>
      <c r="AK79">
        <v>22.964917079999996</v>
      </c>
      <c r="AL79">
        <v>52.013999999999989</v>
      </c>
      <c r="AM79">
        <v>6.9127432704</v>
      </c>
      <c r="AN79">
        <v>0</v>
      </c>
      <c r="AO79">
        <v>1.8077471999999999</v>
      </c>
      <c r="AP79">
        <v>2.5317684000000003</v>
      </c>
      <c r="AQ79">
        <v>43.142996000000004</v>
      </c>
      <c r="AR79">
        <v>9.6975359999999995</v>
      </c>
      <c r="AS79">
        <v>6.9715797120000005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35.613828778488781</v>
      </c>
      <c r="BB79">
        <f t="shared" si="1"/>
        <v>877.56127651721192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256.16119075270768</v>
      </c>
      <c r="L80">
        <v>0</v>
      </c>
      <c r="M80">
        <v>31.890595238095234</v>
      </c>
      <c r="N80">
        <v>51.879906009880621</v>
      </c>
      <c r="O80">
        <v>73.282206259120599</v>
      </c>
      <c r="P80">
        <v>24.817714392244596</v>
      </c>
      <c r="Q80">
        <v>0</v>
      </c>
      <c r="R80">
        <v>9.3112074128620517</v>
      </c>
      <c r="S80">
        <v>11.580029585798819</v>
      </c>
      <c r="T80">
        <v>0</v>
      </c>
      <c r="U80">
        <v>51.75935271484925</v>
      </c>
      <c r="V80">
        <v>5.124072833333333</v>
      </c>
      <c r="W80">
        <v>15.28415737769784</v>
      </c>
      <c r="X80">
        <v>46.072985611510788</v>
      </c>
      <c r="Y80">
        <v>0</v>
      </c>
      <c r="Z80">
        <v>5.7568579199999999</v>
      </c>
      <c r="AA80">
        <v>18.511436736000004</v>
      </c>
      <c r="AB80">
        <v>17.35128564</v>
      </c>
      <c r="AC80">
        <v>12.751787831999998</v>
      </c>
      <c r="AD80">
        <v>8.0075121000000014</v>
      </c>
      <c r="AE80">
        <v>21.714307867199999</v>
      </c>
      <c r="AF80">
        <v>13.669018000000003</v>
      </c>
      <c r="AG80">
        <v>29.171027160000001</v>
      </c>
      <c r="AH80">
        <v>61.637372940000006</v>
      </c>
      <c r="AI80">
        <v>0</v>
      </c>
      <c r="AJ80">
        <v>0</v>
      </c>
      <c r="AK80">
        <v>22.964917079999996</v>
      </c>
      <c r="AL80">
        <v>52.013999999999989</v>
      </c>
      <c r="AM80">
        <v>6.9127432704</v>
      </c>
      <c r="AN80">
        <v>0</v>
      </c>
      <c r="AO80">
        <v>1.8077471999999999</v>
      </c>
      <c r="AP80">
        <v>2.5317684000000003</v>
      </c>
      <c r="AQ80">
        <v>43.142996000000004</v>
      </c>
      <c r="AR80">
        <v>9.6975359999999995</v>
      </c>
      <c r="AS80">
        <v>6.9715797120000005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35.559315056288781</v>
      </c>
      <c r="BB80">
        <f t="shared" si="1"/>
        <v>876.21799698941197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256.16224011344377</v>
      </c>
      <c r="L81">
        <v>0</v>
      </c>
      <c r="M81">
        <v>31.890595238095234</v>
      </c>
      <c r="N81">
        <v>51.879906009880621</v>
      </c>
      <c r="O81">
        <v>73.282206259120599</v>
      </c>
      <c r="P81">
        <v>24.817714392244596</v>
      </c>
      <c r="Q81">
        <v>0</v>
      </c>
      <c r="R81">
        <v>9.3107226216814176</v>
      </c>
      <c r="S81">
        <v>11.581685799610554</v>
      </c>
      <c r="T81">
        <v>0</v>
      </c>
      <c r="U81">
        <v>51.75935271484925</v>
      </c>
      <c r="V81">
        <v>5.6695961061552183</v>
      </c>
      <c r="W81">
        <v>15.28415737769784</v>
      </c>
      <c r="X81">
        <v>46.072985611510788</v>
      </c>
      <c r="Y81">
        <v>0</v>
      </c>
      <c r="Z81">
        <v>5.7568579199999999</v>
      </c>
      <c r="AA81">
        <v>18.511436736000004</v>
      </c>
      <c r="AB81">
        <v>17.35128564</v>
      </c>
      <c r="AC81">
        <v>12.751787831999998</v>
      </c>
      <c r="AD81">
        <v>8.0075121000000014</v>
      </c>
      <c r="AE81">
        <v>21.714307867199999</v>
      </c>
      <c r="AF81">
        <v>13.669018000000003</v>
      </c>
      <c r="AG81">
        <v>29.171027160000001</v>
      </c>
      <c r="AH81">
        <v>61.637372940000006</v>
      </c>
      <c r="AI81">
        <v>0</v>
      </c>
      <c r="AJ81">
        <v>0</v>
      </c>
      <c r="AK81">
        <v>22.964917079999996</v>
      </c>
      <c r="AL81">
        <v>17.337999999999997</v>
      </c>
      <c r="AM81">
        <v>6.9127432704</v>
      </c>
      <c r="AN81">
        <v>0</v>
      </c>
      <c r="AO81">
        <v>1.8077471999999999</v>
      </c>
      <c r="AP81">
        <v>2.5317684000000003</v>
      </c>
      <c r="AQ81">
        <v>43.142996000000004</v>
      </c>
      <c r="AR81">
        <v>9.6975359999999995</v>
      </c>
      <c r="AS81">
        <v>5.9081183999999993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34.186837957929328</v>
      </c>
      <c r="BB81">
        <f t="shared" si="1"/>
        <v>842.39875683196067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256.16224011344377</v>
      </c>
      <c r="L82">
        <v>0</v>
      </c>
      <c r="M82">
        <v>31.890595238095234</v>
      </c>
      <c r="N82">
        <v>51.879906009880621</v>
      </c>
      <c r="O82">
        <v>73.282206259120599</v>
      </c>
      <c r="P82">
        <v>24.817714392244596</v>
      </c>
      <c r="Q82">
        <v>0</v>
      </c>
      <c r="R82">
        <v>9.3107226216814176</v>
      </c>
      <c r="S82">
        <v>11.581685799610554</v>
      </c>
      <c r="T82">
        <v>0</v>
      </c>
      <c r="U82">
        <v>51.75935271484925</v>
      </c>
      <c r="V82">
        <v>5.6868565697777766</v>
      </c>
      <c r="W82">
        <v>15.28415737769784</v>
      </c>
      <c r="X82">
        <v>46.072985611510788</v>
      </c>
      <c r="Y82">
        <v>0</v>
      </c>
      <c r="Z82">
        <v>5.7568579199999999</v>
      </c>
      <c r="AA82">
        <v>18.511436736000004</v>
      </c>
      <c r="AB82">
        <v>11.532399699999999</v>
      </c>
      <c r="AC82">
        <v>12.751787831999998</v>
      </c>
      <c r="AD82">
        <v>8.0075121000000014</v>
      </c>
      <c r="AE82">
        <v>21.714307867199999</v>
      </c>
      <c r="AF82">
        <v>6.1510581000000011</v>
      </c>
      <c r="AG82">
        <v>29.171027160000001</v>
      </c>
      <c r="AH82">
        <v>51.364477449999995</v>
      </c>
      <c r="AI82">
        <v>0</v>
      </c>
      <c r="AJ82">
        <v>0</v>
      </c>
      <c r="AK82">
        <v>22.964917079999996</v>
      </c>
      <c r="AL82">
        <v>7.8021000000000003</v>
      </c>
      <c r="AM82">
        <v>6.9127432704</v>
      </c>
      <c r="AN82">
        <v>0</v>
      </c>
      <c r="AO82">
        <v>1.8077471999999999</v>
      </c>
      <c r="AP82">
        <v>2.5317684000000003</v>
      </c>
      <c r="AQ82">
        <v>32.313580000000002</v>
      </c>
      <c r="AR82">
        <v>9.6975359999999995</v>
      </c>
      <c r="AS82">
        <v>5.9081183999999993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32.472483775241798</v>
      </c>
      <c r="BB82">
        <f t="shared" si="1"/>
        <v>800.15531414827069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256.15993438737951</v>
      </c>
      <c r="L83">
        <v>0</v>
      </c>
      <c r="M83">
        <v>31.890595238095234</v>
      </c>
      <c r="N83">
        <v>51.879906009880621</v>
      </c>
      <c r="O83">
        <v>73.282206259120599</v>
      </c>
      <c r="P83">
        <v>24.817714392244596</v>
      </c>
      <c r="Q83">
        <v>0</v>
      </c>
      <c r="R83">
        <v>9.3107226216814176</v>
      </c>
      <c r="S83">
        <v>11.581685799610554</v>
      </c>
      <c r="T83">
        <v>0</v>
      </c>
      <c r="U83">
        <v>51.75935271484925</v>
      </c>
      <c r="V83">
        <v>6.865932899197146</v>
      </c>
      <c r="W83">
        <v>15.28415737769784</v>
      </c>
      <c r="X83">
        <v>46.072985611510788</v>
      </c>
      <c r="Y83">
        <v>0</v>
      </c>
      <c r="Z83">
        <v>5.7568579199999999</v>
      </c>
      <c r="AA83">
        <v>12.3520608</v>
      </c>
      <c r="AB83">
        <v>11.532399699999999</v>
      </c>
      <c r="AC83">
        <v>8.5011918879999993</v>
      </c>
      <c r="AD83">
        <v>8.0075121000000014</v>
      </c>
      <c r="AE83">
        <v>13.5249504</v>
      </c>
      <c r="AF83">
        <v>6.1510581000000011</v>
      </c>
      <c r="AG83">
        <v>29.171027160000001</v>
      </c>
      <c r="AH83">
        <v>41.091581959999999</v>
      </c>
      <c r="AI83">
        <v>0</v>
      </c>
      <c r="AJ83">
        <v>0</v>
      </c>
      <c r="AK83">
        <v>22.964917079999996</v>
      </c>
      <c r="AL83">
        <v>1.7337999999999998</v>
      </c>
      <c r="AM83">
        <v>6.9127432704</v>
      </c>
      <c r="AN83">
        <v>0</v>
      </c>
      <c r="AO83">
        <v>1.8077471999999999</v>
      </c>
      <c r="AP83">
        <v>2.5317684000000003</v>
      </c>
      <c r="AQ83">
        <v>20.960160000000005</v>
      </c>
      <c r="AR83">
        <v>9.6975359999999995</v>
      </c>
      <c r="AS83">
        <v>5.9081183999999993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30.712914293364236</v>
      </c>
      <c r="BB83">
        <f t="shared" si="1"/>
        <v>756.79770939630339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256.15993438737951</v>
      </c>
      <c r="L84">
        <v>0</v>
      </c>
      <c r="M84">
        <v>31.890595238095234</v>
      </c>
      <c r="N84">
        <v>51.879906009880621</v>
      </c>
      <c r="O84">
        <v>73.282206259120599</v>
      </c>
      <c r="P84">
        <v>24.817714392244596</v>
      </c>
      <c r="Q84">
        <v>0</v>
      </c>
      <c r="R84">
        <v>9.3107226216814176</v>
      </c>
      <c r="S84">
        <v>11.581685799610554</v>
      </c>
      <c r="T84">
        <v>0</v>
      </c>
      <c r="U84">
        <v>51.75935271484925</v>
      </c>
      <c r="V84">
        <v>6.9366039620476609</v>
      </c>
      <c r="W84">
        <v>15.28415737769784</v>
      </c>
      <c r="X84">
        <v>46.072985611510788</v>
      </c>
      <c r="Y84">
        <v>0</v>
      </c>
      <c r="Z84">
        <v>5.7568579199999999</v>
      </c>
      <c r="AA84">
        <v>12.317364000000001</v>
      </c>
      <c r="AB84">
        <v>5.7369297999999995</v>
      </c>
      <c r="AC84">
        <v>4.2505959439999996</v>
      </c>
      <c r="AD84">
        <v>8.0075121000000014</v>
      </c>
      <c r="AE84">
        <v>13.5249504</v>
      </c>
      <c r="AF84">
        <v>6.1510581000000011</v>
      </c>
      <c r="AG84">
        <v>29.171027160000001</v>
      </c>
      <c r="AH84">
        <v>41.091581959999999</v>
      </c>
      <c r="AI84">
        <v>0</v>
      </c>
      <c r="AJ84">
        <v>0</v>
      </c>
      <c r="AK84">
        <v>22.964917079999996</v>
      </c>
      <c r="AL84">
        <v>1.7337999999999998</v>
      </c>
      <c r="AM84">
        <v>4.5663446400000014</v>
      </c>
      <c r="AN84">
        <v>0</v>
      </c>
      <c r="AO84">
        <v>1.8077471999999999</v>
      </c>
      <c r="AP84">
        <v>2.5317684000000003</v>
      </c>
      <c r="AQ84">
        <v>10.480080000000003</v>
      </c>
      <c r="AR84">
        <v>9.6975359999999995</v>
      </c>
      <c r="AS84">
        <v>5.9081183999999993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29.822288092282882</v>
      </c>
      <c r="BB84">
        <f t="shared" si="1"/>
        <v>734.85176538583528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256.15993438737951</v>
      </c>
      <c r="L85">
        <v>0</v>
      </c>
      <c r="M85">
        <v>31.890595238095234</v>
      </c>
      <c r="N85">
        <v>51.879906009880621</v>
      </c>
      <c r="O85">
        <v>73.282206259120599</v>
      </c>
      <c r="P85">
        <v>24.817714392244596</v>
      </c>
      <c r="Q85">
        <v>0</v>
      </c>
      <c r="R85">
        <v>9.3107226216814176</v>
      </c>
      <c r="S85">
        <v>11.581685799610554</v>
      </c>
      <c r="T85">
        <v>0</v>
      </c>
      <c r="U85">
        <v>51.75935271484925</v>
      </c>
      <c r="V85">
        <v>7.9671554019984621</v>
      </c>
      <c r="W85">
        <v>15.28415737769784</v>
      </c>
      <c r="X85">
        <v>46.072985611510788</v>
      </c>
      <c r="Y85">
        <v>0</v>
      </c>
      <c r="Z85">
        <v>5.7568579199999999</v>
      </c>
      <c r="AA85">
        <v>6.1413336000000012</v>
      </c>
      <c r="AB85">
        <v>5.7369297999999995</v>
      </c>
      <c r="AC85">
        <v>4.2505959439999996</v>
      </c>
      <c r="AD85">
        <v>8.0075121000000014</v>
      </c>
      <c r="AE85">
        <v>13.5249504</v>
      </c>
      <c r="AF85">
        <v>6.1510581000000011</v>
      </c>
      <c r="AG85">
        <v>29.171027160000001</v>
      </c>
      <c r="AH85">
        <v>30.818686470000003</v>
      </c>
      <c r="AI85">
        <v>0</v>
      </c>
      <c r="AJ85">
        <v>0</v>
      </c>
      <c r="AK85">
        <v>22.964917079999996</v>
      </c>
      <c r="AL85">
        <v>1.7337999999999998</v>
      </c>
      <c r="AM85">
        <v>2.2831723199999998</v>
      </c>
      <c r="AN85">
        <v>0</v>
      </c>
      <c r="AO85">
        <v>1.8077471999999999</v>
      </c>
      <c r="AP85">
        <v>1.4627995200000001</v>
      </c>
      <c r="AQ85">
        <v>10.480080000000003</v>
      </c>
      <c r="AR85">
        <v>9.6975359999999995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29.044153976579956</v>
      </c>
      <c r="BB85">
        <f t="shared" si="1"/>
        <v>715.67776017148879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256.15993438737951</v>
      </c>
      <c r="L86">
        <v>0</v>
      </c>
      <c r="M86">
        <v>31.890595238095234</v>
      </c>
      <c r="N86">
        <v>51.879906009880621</v>
      </c>
      <c r="O86">
        <v>73.282206259120599</v>
      </c>
      <c r="P86">
        <v>24.817714392244596</v>
      </c>
      <c r="Q86">
        <v>0</v>
      </c>
      <c r="R86">
        <v>9.3107226216814176</v>
      </c>
      <c r="S86">
        <v>11.581685799610554</v>
      </c>
      <c r="T86">
        <v>0</v>
      </c>
      <c r="U86">
        <v>51.75935271484925</v>
      </c>
      <c r="V86">
        <v>7.9671554019984621</v>
      </c>
      <c r="W86">
        <v>15.28415737769784</v>
      </c>
      <c r="X86">
        <v>46.072985611510788</v>
      </c>
      <c r="Y86">
        <v>0</v>
      </c>
      <c r="Z86">
        <v>2.8784289599999999</v>
      </c>
      <c r="AA86">
        <v>0</v>
      </c>
      <c r="AB86">
        <v>5.7369297999999995</v>
      </c>
      <c r="AC86">
        <v>4.2505959439999996</v>
      </c>
      <c r="AD86">
        <v>8.0075121000000014</v>
      </c>
      <c r="AE86">
        <v>13.5249504</v>
      </c>
      <c r="AF86">
        <v>6.1510581000000011</v>
      </c>
      <c r="AG86">
        <v>29.171027160000001</v>
      </c>
      <c r="AH86">
        <v>30.818686470000003</v>
      </c>
      <c r="AI86">
        <v>0</v>
      </c>
      <c r="AJ86">
        <v>0</v>
      </c>
      <c r="AK86">
        <v>22.964917079999996</v>
      </c>
      <c r="AL86">
        <v>1.7337999999999998</v>
      </c>
      <c r="AM86">
        <v>0</v>
      </c>
      <c r="AN86">
        <v>0</v>
      </c>
      <c r="AO86">
        <v>1.8077471999999999</v>
      </c>
      <c r="AP86">
        <v>1.4627995200000001</v>
      </c>
      <c r="AQ86">
        <v>0</v>
      </c>
      <c r="AR86">
        <v>9.6975359999999995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28.194616655779953</v>
      </c>
      <c r="BB86">
        <f t="shared" si="1"/>
        <v>694.74428261228877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256.15993438737951</v>
      </c>
      <c r="L87">
        <v>0</v>
      </c>
      <c r="M87">
        <v>31.890595238095234</v>
      </c>
      <c r="N87">
        <v>51.879906009880621</v>
      </c>
      <c r="O87">
        <v>73.282206259120599</v>
      </c>
      <c r="P87">
        <v>24.817714392244596</v>
      </c>
      <c r="Q87">
        <v>0</v>
      </c>
      <c r="R87">
        <v>9.3107226216814176</v>
      </c>
      <c r="S87">
        <v>11.581685799610554</v>
      </c>
      <c r="T87">
        <v>0</v>
      </c>
      <c r="U87">
        <v>51.75935271484925</v>
      </c>
      <c r="V87">
        <v>7.9671554019984621</v>
      </c>
      <c r="W87">
        <v>15.28415737769784</v>
      </c>
      <c r="X87">
        <v>46.072985611510788</v>
      </c>
      <c r="Y87">
        <v>0</v>
      </c>
      <c r="Z87">
        <v>2.8784289599999999</v>
      </c>
      <c r="AA87">
        <v>0</v>
      </c>
      <c r="AB87">
        <v>5.7369297999999995</v>
      </c>
      <c r="AC87">
        <v>0</v>
      </c>
      <c r="AD87">
        <v>8.0075121000000014</v>
      </c>
      <c r="AE87">
        <v>13.5249504</v>
      </c>
      <c r="AF87">
        <v>6.1510581000000011</v>
      </c>
      <c r="AG87">
        <v>29.171027160000001</v>
      </c>
      <c r="AH87">
        <v>20.54579098</v>
      </c>
      <c r="AI87">
        <v>0</v>
      </c>
      <c r="AJ87">
        <v>0</v>
      </c>
      <c r="AK87">
        <v>22.964917079999996</v>
      </c>
      <c r="AL87">
        <v>1.7337999999999998</v>
      </c>
      <c r="AM87">
        <v>0</v>
      </c>
      <c r="AN87">
        <v>0</v>
      </c>
      <c r="AO87">
        <v>1.8077471999999999</v>
      </c>
      <c r="AP87">
        <v>1.4627995200000001</v>
      </c>
      <c r="AQ87">
        <v>0</v>
      </c>
      <c r="AR87">
        <v>9.6975359999999995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27.628200429879946</v>
      </c>
      <c r="BB87">
        <f t="shared" si="1"/>
        <v>680.78720740418873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256.15993438737951</v>
      </c>
      <c r="L88">
        <v>0</v>
      </c>
      <c r="M88">
        <v>31.890595238095234</v>
      </c>
      <c r="N88">
        <v>51.879906009880621</v>
      </c>
      <c r="O88">
        <v>73.282206259120599</v>
      </c>
      <c r="P88">
        <v>24.817714392244596</v>
      </c>
      <c r="Q88">
        <v>0</v>
      </c>
      <c r="R88">
        <v>9.3028094171316074</v>
      </c>
      <c r="S88">
        <v>11.580848380860317</v>
      </c>
      <c r="T88">
        <v>0</v>
      </c>
      <c r="U88">
        <v>51.75935271484925</v>
      </c>
      <c r="V88">
        <v>7.9671554019984621</v>
      </c>
      <c r="W88">
        <v>15.28415737769784</v>
      </c>
      <c r="X88">
        <v>46.072985611510788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8.0075121000000014</v>
      </c>
      <c r="AE88">
        <v>13.5249504</v>
      </c>
      <c r="AF88">
        <v>6.1510581000000011</v>
      </c>
      <c r="AG88">
        <v>29.171027160000001</v>
      </c>
      <c r="AH88">
        <v>10.27289549</v>
      </c>
      <c r="AI88">
        <v>0</v>
      </c>
      <c r="AJ88">
        <v>0</v>
      </c>
      <c r="AK88">
        <v>22.964917079999996</v>
      </c>
      <c r="AL88">
        <v>1.7337999999999998</v>
      </c>
      <c r="AM88">
        <v>0</v>
      </c>
      <c r="AN88">
        <v>0</v>
      </c>
      <c r="AO88">
        <v>1.8077471999999999</v>
      </c>
      <c r="AP88">
        <v>1.4627995200000001</v>
      </c>
      <c r="AQ88">
        <v>0</v>
      </c>
      <c r="AR88">
        <v>9.6975359999999995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27.003476011009724</v>
      </c>
      <c r="BB88">
        <f t="shared" si="1"/>
        <v>665.39335590975884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256.15993438737951</v>
      </c>
      <c r="L89">
        <v>0</v>
      </c>
      <c r="M89">
        <v>31.890595238095234</v>
      </c>
      <c r="N89">
        <v>51.879906009880621</v>
      </c>
      <c r="O89">
        <v>73.282206259120599</v>
      </c>
      <c r="P89">
        <v>24.817714392244596</v>
      </c>
      <c r="Q89">
        <v>0</v>
      </c>
      <c r="R89">
        <v>9.3028094171316074</v>
      </c>
      <c r="S89">
        <v>11.580848380860317</v>
      </c>
      <c r="T89">
        <v>0</v>
      </c>
      <c r="U89">
        <v>51.75935271484925</v>
      </c>
      <c r="V89">
        <v>7.9671554019984621</v>
      </c>
      <c r="W89">
        <v>15.28415737769784</v>
      </c>
      <c r="X89">
        <v>46.072985611510788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4.0037560500000007</v>
      </c>
      <c r="AE89">
        <v>13.5249504</v>
      </c>
      <c r="AF89">
        <v>6.1510581000000011</v>
      </c>
      <c r="AG89">
        <v>29.171027160000001</v>
      </c>
      <c r="AH89">
        <v>9.7322167799999999</v>
      </c>
      <c r="AI89">
        <v>0</v>
      </c>
      <c r="AJ89">
        <v>0</v>
      </c>
      <c r="AK89">
        <v>22.964917079999996</v>
      </c>
      <c r="AL89">
        <v>1.7337999999999998</v>
      </c>
      <c r="AM89">
        <v>0</v>
      </c>
      <c r="AN89">
        <v>0</v>
      </c>
      <c r="AO89">
        <v>1.8077471999999999</v>
      </c>
      <c r="AP89">
        <v>1.4627995200000001</v>
      </c>
      <c r="AQ89">
        <v>0</v>
      </c>
      <c r="AR89">
        <v>9.6975359999999995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26.826243055309725</v>
      </c>
      <c r="BB89">
        <f t="shared" si="1"/>
        <v>661.02615410545889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256.15993438737951</v>
      </c>
      <c r="L90">
        <v>0</v>
      </c>
      <c r="M90">
        <v>31.890595238095234</v>
      </c>
      <c r="N90">
        <v>51.879906009880621</v>
      </c>
      <c r="O90">
        <v>73.282206259120599</v>
      </c>
      <c r="P90">
        <v>24.817714392244596</v>
      </c>
      <c r="Q90">
        <v>0</v>
      </c>
      <c r="R90">
        <v>9.3028094171316074</v>
      </c>
      <c r="S90">
        <v>11.580848380860317</v>
      </c>
      <c r="T90">
        <v>0</v>
      </c>
      <c r="U90">
        <v>51.75935271484925</v>
      </c>
      <c r="V90">
        <v>7.9671554019984621</v>
      </c>
      <c r="W90">
        <v>15.28415737769784</v>
      </c>
      <c r="X90">
        <v>46.072985611510788</v>
      </c>
      <c r="Y90">
        <v>0</v>
      </c>
      <c r="Z90">
        <v>2.8784289599999999</v>
      </c>
      <c r="AA90">
        <v>0</v>
      </c>
      <c r="AB90">
        <v>0</v>
      </c>
      <c r="AC90">
        <v>0</v>
      </c>
      <c r="AD90">
        <v>4.0037560500000007</v>
      </c>
      <c r="AE90">
        <v>13.5249504</v>
      </c>
      <c r="AF90">
        <v>6.1510581000000011</v>
      </c>
      <c r="AG90">
        <v>29.171027160000001</v>
      </c>
      <c r="AH90">
        <v>0</v>
      </c>
      <c r="AI90">
        <v>0</v>
      </c>
      <c r="AJ90">
        <v>0</v>
      </c>
      <c r="AK90">
        <v>22.964917079999996</v>
      </c>
      <c r="AL90">
        <v>1.7337999999999998</v>
      </c>
      <c r="AM90">
        <v>0</v>
      </c>
      <c r="AN90">
        <v>0</v>
      </c>
      <c r="AO90">
        <v>1.8077471999999999</v>
      </c>
      <c r="AP90">
        <v>2.5317684000000003</v>
      </c>
      <c r="AQ90">
        <v>0</v>
      </c>
      <c r="AR90">
        <v>9.6975359999999995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26.488376868509732</v>
      </c>
      <c r="BB90">
        <f t="shared" si="1"/>
        <v>652.70077239225895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256.15993438737951</v>
      </c>
      <c r="L91">
        <v>0</v>
      </c>
      <c r="M91">
        <v>31.890595238095234</v>
      </c>
      <c r="N91">
        <v>51.879906009880621</v>
      </c>
      <c r="O91">
        <v>73.282206259120599</v>
      </c>
      <c r="P91">
        <v>24.817714392244596</v>
      </c>
      <c r="Q91">
        <v>0</v>
      </c>
      <c r="R91">
        <v>9.3028094171316074</v>
      </c>
      <c r="S91">
        <v>11.580848380860317</v>
      </c>
      <c r="T91">
        <v>0</v>
      </c>
      <c r="U91">
        <v>51.75935271484925</v>
      </c>
      <c r="V91">
        <v>7.9671554019984621</v>
      </c>
      <c r="W91">
        <v>15.28415737769784</v>
      </c>
      <c r="X91">
        <v>46.072985611510788</v>
      </c>
      <c r="Y91">
        <v>0</v>
      </c>
      <c r="Z91">
        <v>2.8784289599999999</v>
      </c>
      <c r="AA91">
        <v>0</v>
      </c>
      <c r="AB91">
        <v>0</v>
      </c>
      <c r="AC91">
        <v>0</v>
      </c>
      <c r="AD91">
        <v>4.0037560500000007</v>
      </c>
      <c r="AE91">
        <v>13.5249504</v>
      </c>
      <c r="AF91">
        <v>6.1510581000000011</v>
      </c>
      <c r="AG91">
        <v>29.171027160000001</v>
      </c>
      <c r="AH91">
        <v>0</v>
      </c>
      <c r="AI91">
        <v>0</v>
      </c>
      <c r="AJ91">
        <v>0</v>
      </c>
      <c r="AK91">
        <v>22.964917079999996</v>
      </c>
      <c r="AL91">
        <v>1.7337999999999998</v>
      </c>
      <c r="AM91">
        <v>0</v>
      </c>
      <c r="AN91">
        <v>0</v>
      </c>
      <c r="AO91">
        <v>2.4533711999999999</v>
      </c>
      <c r="AP91">
        <v>2.5317684000000003</v>
      </c>
      <c r="AQ91">
        <v>0</v>
      </c>
      <c r="AR91">
        <v>12.121920000000001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26.608107180509734</v>
      </c>
      <c r="BB91">
        <f t="shared" si="1"/>
        <v>655.65105008025898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256.15993438737951</v>
      </c>
      <c r="L92">
        <v>0</v>
      </c>
      <c r="M92">
        <v>31.890595238095234</v>
      </c>
      <c r="N92">
        <v>51.879906009880621</v>
      </c>
      <c r="O92">
        <v>73.282206259120599</v>
      </c>
      <c r="P92">
        <v>24.817714392244596</v>
      </c>
      <c r="Q92">
        <v>0</v>
      </c>
      <c r="R92">
        <v>9.3028094171316074</v>
      </c>
      <c r="S92">
        <v>11.580848380860317</v>
      </c>
      <c r="T92">
        <v>0</v>
      </c>
      <c r="U92">
        <v>51.75935271484925</v>
      </c>
      <c r="V92">
        <v>7.9671554019984621</v>
      </c>
      <c r="W92">
        <v>15.28415737769784</v>
      </c>
      <c r="X92">
        <v>46.072985611510788</v>
      </c>
      <c r="Y92">
        <v>0</v>
      </c>
      <c r="Z92">
        <v>2.8784289599999999</v>
      </c>
      <c r="AA92">
        <v>0</v>
      </c>
      <c r="AB92">
        <v>0</v>
      </c>
      <c r="AC92">
        <v>0</v>
      </c>
      <c r="AD92">
        <v>4.0037560500000007</v>
      </c>
      <c r="AE92">
        <v>13.5249504</v>
      </c>
      <c r="AF92">
        <v>6.1510581000000011</v>
      </c>
      <c r="AG92">
        <v>29.171027160000001</v>
      </c>
      <c r="AH92">
        <v>0</v>
      </c>
      <c r="AI92">
        <v>0</v>
      </c>
      <c r="AJ92">
        <v>0</v>
      </c>
      <c r="AK92">
        <v>22.964917079999996</v>
      </c>
      <c r="AL92">
        <v>1.7337999999999998</v>
      </c>
      <c r="AM92">
        <v>0</v>
      </c>
      <c r="AN92">
        <v>0</v>
      </c>
      <c r="AO92">
        <v>2.4533711999999999</v>
      </c>
      <c r="AP92">
        <v>2.5317684000000003</v>
      </c>
      <c r="AQ92">
        <v>0</v>
      </c>
      <c r="AR92">
        <v>12.121920000000001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26.608107180509734</v>
      </c>
      <c r="BB92">
        <f t="shared" si="1"/>
        <v>655.65105008025898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256.15993438737951</v>
      </c>
      <c r="L93">
        <v>0</v>
      </c>
      <c r="M93">
        <v>31.890595238095234</v>
      </c>
      <c r="N93">
        <v>51.879906009880621</v>
      </c>
      <c r="O93">
        <v>73.282206259120599</v>
      </c>
      <c r="P93">
        <v>24.817714392244596</v>
      </c>
      <c r="Q93">
        <v>0</v>
      </c>
      <c r="R93">
        <v>9.3028094171316074</v>
      </c>
      <c r="S93">
        <v>11.580848380860317</v>
      </c>
      <c r="T93">
        <v>0</v>
      </c>
      <c r="U93">
        <v>51.75935271484925</v>
      </c>
      <c r="V93">
        <v>7.9671554019984621</v>
      </c>
      <c r="W93">
        <v>15.28415737769784</v>
      </c>
      <c r="X93">
        <v>46.072985611510788</v>
      </c>
      <c r="Y93">
        <v>0</v>
      </c>
      <c r="Z93">
        <v>2.8784289599999999</v>
      </c>
      <c r="AA93">
        <v>0</v>
      </c>
      <c r="AB93">
        <v>0</v>
      </c>
      <c r="AC93">
        <v>0</v>
      </c>
      <c r="AD93">
        <v>4.0037560500000007</v>
      </c>
      <c r="AE93">
        <v>13.5249504</v>
      </c>
      <c r="AF93">
        <v>6.1510581000000011</v>
      </c>
      <c r="AG93">
        <v>29.171027160000001</v>
      </c>
      <c r="AH93">
        <v>0</v>
      </c>
      <c r="AI93">
        <v>0</v>
      </c>
      <c r="AJ93">
        <v>0</v>
      </c>
      <c r="AK93">
        <v>22.964917079999996</v>
      </c>
      <c r="AL93">
        <v>1.7337999999999998</v>
      </c>
      <c r="AM93">
        <v>0</v>
      </c>
      <c r="AN93">
        <v>0</v>
      </c>
      <c r="AO93">
        <v>2.4533711999999999</v>
      </c>
      <c r="AP93">
        <v>2.5317684000000003</v>
      </c>
      <c r="AQ93">
        <v>0</v>
      </c>
      <c r="AR93">
        <v>12.121920000000001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26.608107180509734</v>
      </c>
      <c r="BB93">
        <f t="shared" si="1"/>
        <v>655.65105008025898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256.15993438737951</v>
      </c>
      <c r="L94">
        <v>0</v>
      </c>
      <c r="M94">
        <v>31.890595238095234</v>
      </c>
      <c r="N94">
        <v>51.879906009880621</v>
      </c>
      <c r="O94">
        <v>73.282206259120599</v>
      </c>
      <c r="P94">
        <v>24.817714392244596</v>
      </c>
      <c r="Q94">
        <v>0</v>
      </c>
      <c r="R94">
        <v>9.3028094171316074</v>
      </c>
      <c r="S94">
        <v>11.580848380860317</v>
      </c>
      <c r="T94">
        <v>0</v>
      </c>
      <c r="U94">
        <v>51.75935271484925</v>
      </c>
      <c r="V94">
        <v>7.9671554019984621</v>
      </c>
      <c r="W94">
        <v>15.28415737769784</v>
      </c>
      <c r="X94">
        <v>46.072985611510788</v>
      </c>
      <c r="Y94">
        <v>0</v>
      </c>
      <c r="Z94">
        <v>2.8784289599999999</v>
      </c>
      <c r="AA94">
        <v>0</v>
      </c>
      <c r="AB94">
        <v>0</v>
      </c>
      <c r="AC94">
        <v>0</v>
      </c>
      <c r="AD94">
        <v>4.0037560500000007</v>
      </c>
      <c r="AE94">
        <v>13.5249504</v>
      </c>
      <c r="AF94">
        <v>6.1510581000000011</v>
      </c>
      <c r="AG94">
        <v>29.171027160000001</v>
      </c>
      <c r="AH94">
        <v>0</v>
      </c>
      <c r="AI94">
        <v>0</v>
      </c>
      <c r="AJ94">
        <v>0</v>
      </c>
      <c r="AK94">
        <v>22.964917079999996</v>
      </c>
      <c r="AL94">
        <v>1.7337999999999998</v>
      </c>
      <c r="AM94">
        <v>0</v>
      </c>
      <c r="AN94">
        <v>0</v>
      </c>
      <c r="AO94">
        <v>2.4533711999999999</v>
      </c>
      <c r="AP94">
        <v>2.5317684000000003</v>
      </c>
      <c r="AQ94">
        <v>0</v>
      </c>
      <c r="AR94">
        <v>12.121920000000001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26.608107180509734</v>
      </c>
      <c r="BB94">
        <f t="shared" si="1"/>
        <v>655.65105008025898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256.15993438737951</v>
      </c>
      <c r="L95">
        <v>0</v>
      </c>
      <c r="M95">
        <v>31.890595238095234</v>
      </c>
      <c r="N95">
        <v>51.879906009880621</v>
      </c>
      <c r="O95">
        <v>73.282206259120599</v>
      </c>
      <c r="P95">
        <v>24.817714392244596</v>
      </c>
      <c r="Q95">
        <v>0</v>
      </c>
      <c r="R95">
        <v>9.3028094171316074</v>
      </c>
      <c r="S95">
        <v>11.580848380860317</v>
      </c>
      <c r="T95">
        <v>0</v>
      </c>
      <c r="U95">
        <v>51.75935271484925</v>
      </c>
      <c r="V95">
        <v>7.9671554019984621</v>
      </c>
      <c r="W95">
        <v>15.28415737769784</v>
      </c>
      <c r="X95">
        <v>46.072985611510788</v>
      </c>
      <c r="Y95">
        <v>0</v>
      </c>
      <c r="Z95">
        <v>2.8784289599999999</v>
      </c>
      <c r="AA95">
        <v>0</v>
      </c>
      <c r="AB95">
        <v>0</v>
      </c>
      <c r="AC95">
        <v>0</v>
      </c>
      <c r="AD95">
        <v>4.0037560500000007</v>
      </c>
      <c r="AE95">
        <v>13.5249504</v>
      </c>
      <c r="AF95">
        <v>6.1510581000000011</v>
      </c>
      <c r="AG95">
        <v>29.171027160000001</v>
      </c>
      <c r="AH95">
        <v>0</v>
      </c>
      <c r="AI95">
        <v>0</v>
      </c>
      <c r="AJ95">
        <v>0</v>
      </c>
      <c r="AK95">
        <v>22.964917079999996</v>
      </c>
      <c r="AL95">
        <v>1.7337999999999998</v>
      </c>
      <c r="AM95">
        <v>0</v>
      </c>
      <c r="AN95">
        <v>0</v>
      </c>
      <c r="AO95">
        <v>2.4533711999999999</v>
      </c>
      <c r="AP95">
        <v>2.5317684000000003</v>
      </c>
      <c r="AQ95">
        <v>0</v>
      </c>
      <c r="AR95">
        <v>5.8185215999999995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26.362274642909732</v>
      </c>
      <c r="BB95">
        <f t="shared" si="1"/>
        <v>649.59348421785899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256.15993438737951</v>
      </c>
      <c r="L96">
        <v>0</v>
      </c>
      <c r="M96">
        <v>31.890595238095234</v>
      </c>
      <c r="N96">
        <v>51.879906009880621</v>
      </c>
      <c r="O96">
        <v>73.282206259120599</v>
      </c>
      <c r="P96">
        <v>24.817714392244596</v>
      </c>
      <c r="Q96">
        <v>0</v>
      </c>
      <c r="R96">
        <v>9.3028094171316074</v>
      </c>
      <c r="S96">
        <v>11.580848380860317</v>
      </c>
      <c r="T96">
        <v>0</v>
      </c>
      <c r="U96">
        <v>51.75935271484925</v>
      </c>
      <c r="V96">
        <v>7.9671554019984621</v>
      </c>
      <c r="W96">
        <v>15.28415737769784</v>
      </c>
      <c r="X96">
        <v>46.072985611510788</v>
      </c>
      <c r="Y96">
        <v>0</v>
      </c>
      <c r="Z96">
        <v>2.8784289599999999</v>
      </c>
      <c r="AA96">
        <v>0</v>
      </c>
      <c r="AB96">
        <v>0</v>
      </c>
      <c r="AC96">
        <v>0</v>
      </c>
      <c r="AD96">
        <v>4.0037560500000007</v>
      </c>
      <c r="AE96">
        <v>13.5249504</v>
      </c>
      <c r="AF96">
        <v>6.1510581000000011</v>
      </c>
      <c r="AG96">
        <v>29.171027160000001</v>
      </c>
      <c r="AH96">
        <v>0</v>
      </c>
      <c r="AI96">
        <v>0</v>
      </c>
      <c r="AJ96">
        <v>0</v>
      </c>
      <c r="AK96">
        <v>22.964917079999996</v>
      </c>
      <c r="AL96">
        <v>1.7337999999999998</v>
      </c>
      <c r="AM96">
        <v>0</v>
      </c>
      <c r="AN96">
        <v>0</v>
      </c>
      <c r="AO96">
        <v>2.4533711999999999</v>
      </c>
      <c r="AP96">
        <v>2.5317684000000003</v>
      </c>
      <c r="AQ96">
        <v>0</v>
      </c>
      <c r="AR96">
        <v>5.8185215999999995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26.362274642909732</v>
      </c>
      <c r="BB96">
        <f t="shared" si="1"/>
        <v>649.59348421785899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256.15993438737951</v>
      </c>
      <c r="L97">
        <v>0</v>
      </c>
      <c r="M97">
        <v>31.890595238095234</v>
      </c>
      <c r="N97">
        <v>51.879906009880621</v>
      </c>
      <c r="O97">
        <v>73.282206259120599</v>
      </c>
      <c r="P97">
        <v>24.817714392244596</v>
      </c>
      <c r="Q97">
        <v>0</v>
      </c>
      <c r="R97">
        <v>9.3028094171316074</v>
      </c>
      <c r="S97">
        <v>11.580848380860317</v>
      </c>
      <c r="T97">
        <v>0</v>
      </c>
      <c r="U97">
        <v>51.75935271484925</v>
      </c>
      <c r="V97">
        <v>7.9671554019984621</v>
      </c>
      <c r="W97">
        <v>15.28415737769784</v>
      </c>
      <c r="X97">
        <v>46.072985611510788</v>
      </c>
      <c r="Y97">
        <v>0</v>
      </c>
      <c r="Z97">
        <v>2.8784289599999999</v>
      </c>
      <c r="AA97">
        <v>0</v>
      </c>
      <c r="AB97">
        <v>0</v>
      </c>
      <c r="AC97">
        <v>0</v>
      </c>
      <c r="AD97">
        <v>4.0037560500000007</v>
      </c>
      <c r="AE97">
        <v>13.5249504</v>
      </c>
      <c r="AF97">
        <v>6.1510581000000011</v>
      </c>
      <c r="AG97">
        <v>29.171027160000001</v>
      </c>
      <c r="AH97">
        <v>0</v>
      </c>
      <c r="AI97">
        <v>0</v>
      </c>
      <c r="AJ97">
        <v>0</v>
      </c>
      <c r="AK97">
        <v>22.964917079999996</v>
      </c>
      <c r="AL97">
        <v>1.7337999999999998</v>
      </c>
      <c r="AM97">
        <v>0</v>
      </c>
      <c r="AN97">
        <v>0</v>
      </c>
      <c r="AO97">
        <v>2.4533711999999999</v>
      </c>
      <c r="AP97">
        <v>2.5317684000000003</v>
      </c>
      <c r="AQ97">
        <v>0</v>
      </c>
      <c r="AR97">
        <v>5.8185215999999995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26.362274642909732</v>
      </c>
      <c r="BB97">
        <f t="shared" si="1"/>
        <v>649.59348421785899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256.15993438737951</v>
      </c>
      <c r="L98">
        <v>0</v>
      </c>
      <c r="M98">
        <v>31.890595238095234</v>
      </c>
      <c r="N98">
        <v>51.879906009880621</v>
      </c>
      <c r="O98">
        <v>73.282206259120599</v>
      </c>
      <c r="P98">
        <v>24.817714392244596</v>
      </c>
      <c r="Q98">
        <v>0</v>
      </c>
      <c r="R98">
        <v>9.3028094171316074</v>
      </c>
      <c r="S98">
        <v>11.580848380860317</v>
      </c>
      <c r="T98">
        <v>0</v>
      </c>
      <c r="U98">
        <v>51.75935271484925</v>
      </c>
      <c r="V98">
        <v>7.9671554019984621</v>
      </c>
      <c r="W98">
        <v>15.28415737769784</v>
      </c>
      <c r="X98">
        <v>46.072985611510788</v>
      </c>
      <c r="Y98">
        <v>0</v>
      </c>
      <c r="Z98">
        <v>2.8784289599999999</v>
      </c>
      <c r="AA98">
        <v>0</v>
      </c>
      <c r="AB98">
        <v>0</v>
      </c>
      <c r="AC98">
        <v>0</v>
      </c>
      <c r="AD98">
        <v>4.0037560500000007</v>
      </c>
      <c r="AE98">
        <v>13.5249504</v>
      </c>
      <c r="AF98">
        <v>6.1510581000000011</v>
      </c>
      <c r="AG98">
        <v>29.171027160000001</v>
      </c>
      <c r="AH98">
        <v>0</v>
      </c>
      <c r="AI98">
        <v>0</v>
      </c>
      <c r="AJ98">
        <v>0</v>
      </c>
      <c r="AK98">
        <v>22.964917079999996</v>
      </c>
      <c r="AL98">
        <v>1.7337999999999998</v>
      </c>
      <c r="AM98">
        <v>0</v>
      </c>
      <c r="AN98">
        <v>0</v>
      </c>
      <c r="AO98">
        <v>2.4533711999999999</v>
      </c>
      <c r="AP98">
        <v>2.5317684000000003</v>
      </c>
      <c r="AQ98">
        <v>0</v>
      </c>
      <c r="AR98">
        <v>5.8185215999999995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26.362274642909732</v>
      </c>
      <c r="BB98">
        <f t="shared" si="1"/>
        <v>649.59348421785899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3.1617705915312597E-7</v>
      </c>
      <c r="E99">
        <f t="shared" si="2"/>
        <v>0</v>
      </c>
      <c r="F99">
        <f t="shared" si="2"/>
        <v>0</v>
      </c>
      <c r="G99">
        <f t="shared" si="2"/>
        <v>1.2681638358484473E-6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5.9214505911846347</v>
      </c>
      <c r="L99">
        <f t="shared" si="2"/>
        <v>0</v>
      </c>
      <c r="M99">
        <f t="shared" si="2"/>
        <v>0.76537428571428534</v>
      </c>
      <c r="N99">
        <f t="shared" si="2"/>
        <v>1.2451177442371339</v>
      </c>
      <c r="O99">
        <f t="shared" si="2"/>
        <v>1.7587729502188933</v>
      </c>
      <c r="P99">
        <f t="shared" si="2"/>
        <v>0.59562514541387013</v>
      </c>
      <c r="Q99">
        <f t="shared" si="2"/>
        <v>0</v>
      </c>
      <c r="R99">
        <f t="shared" si="2"/>
        <v>0.20525248202094878</v>
      </c>
      <c r="S99">
        <f t="shared" si="2"/>
        <v>0.25589991327469153</v>
      </c>
      <c r="T99">
        <f t="shared" si="2"/>
        <v>0</v>
      </c>
      <c r="U99">
        <f t="shared" si="2"/>
        <v>1.2422244651563816</v>
      </c>
      <c r="V99">
        <f t="shared" si="2"/>
        <v>0.13479496039972838</v>
      </c>
      <c r="W99">
        <f t="shared" si="2"/>
        <v>0.46094221822688392</v>
      </c>
      <c r="X99">
        <f t="shared" si="2"/>
        <v>1.043285205297851</v>
      </c>
      <c r="Y99">
        <f t="shared" si="2"/>
        <v>0</v>
      </c>
      <c r="Z99">
        <f t="shared" si="2"/>
        <v>4.8213322740000002E-2</v>
      </c>
      <c r="AA99">
        <f t="shared" si="2"/>
        <v>6.9388395480000017E-2</v>
      </c>
      <c r="AB99">
        <f t="shared" si="2"/>
        <v>8.2286891565000006E-2</v>
      </c>
      <c r="AC99">
        <f t="shared" si="2"/>
        <v>6.5909965109799989E-2</v>
      </c>
      <c r="AD99">
        <f t="shared" si="2"/>
        <v>0.11181504214999992</v>
      </c>
      <c r="AE99">
        <f t="shared" si="2"/>
        <v>0.18426167009119984</v>
      </c>
      <c r="AF99">
        <f t="shared" si="2"/>
        <v>0.1271218674</v>
      </c>
      <c r="AG99">
        <f t="shared" si="2"/>
        <v>0.70010465183999993</v>
      </c>
      <c r="AH99">
        <f t="shared" si="2"/>
        <v>0.38970457790000007</v>
      </c>
      <c r="AI99">
        <f t="shared" si="2"/>
        <v>3.5084610575000015E-2</v>
      </c>
      <c r="AJ99">
        <f t="shared" si="2"/>
        <v>0</v>
      </c>
      <c r="AK99">
        <f t="shared" si="2"/>
        <v>0.55115800992000052</v>
      </c>
      <c r="AL99">
        <f t="shared" si="2"/>
        <v>0.27459057499999961</v>
      </c>
      <c r="AM99">
        <f t="shared" si="2"/>
        <v>3.5119873712000003E-2</v>
      </c>
      <c r="AN99">
        <f t="shared" si="2"/>
        <v>0</v>
      </c>
      <c r="AO99">
        <f t="shared" si="2"/>
        <v>4.4418931199999928E-2</v>
      </c>
      <c r="AP99">
        <f t="shared" si="2"/>
        <v>6.4138132800000053E-2</v>
      </c>
      <c r="AQ99">
        <f t="shared" si="2"/>
        <v>0.24453520000000009</v>
      </c>
      <c r="AR99">
        <f t="shared" si="2"/>
        <v>0.20255728320000008</v>
      </c>
      <c r="AS99">
        <f t="shared" si="2"/>
        <v>0.15420189024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0.66352074696497565</v>
      </c>
      <c r="BB99">
        <f t="shared" si="1"/>
        <v>16.349831689444219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37.547720369098698</v>
      </c>
      <c r="L3">
        <v>0</v>
      </c>
      <c r="M3">
        <v>0</v>
      </c>
      <c r="N3">
        <v>30.000000064682695</v>
      </c>
      <c r="O3">
        <v>50.38501566055794</v>
      </c>
      <c r="P3">
        <v>62.236792360593256</v>
      </c>
      <c r="Q3">
        <v>0</v>
      </c>
      <c r="R3">
        <v>2.8938906437155456</v>
      </c>
      <c r="S3">
        <v>1.9352438563327032</v>
      </c>
      <c r="T3">
        <v>0</v>
      </c>
      <c r="U3">
        <v>275.80645161290317</v>
      </c>
      <c r="V3">
        <v>1.7274653950420861E-3</v>
      </c>
      <c r="W3">
        <v>4.9989262270345511</v>
      </c>
      <c r="X3">
        <v>10.006852223644868</v>
      </c>
      <c r="Y3">
        <v>0</v>
      </c>
      <c r="Z3">
        <v>1.6646651999999997</v>
      </c>
      <c r="AA3">
        <v>0</v>
      </c>
      <c r="AB3">
        <v>0</v>
      </c>
      <c r="AC3">
        <v>0</v>
      </c>
      <c r="AD3">
        <v>2.07981046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13.278014279999999</v>
      </c>
      <c r="AL3">
        <v>2.9510000000000005</v>
      </c>
      <c r="AM3">
        <v>0</v>
      </c>
      <c r="AN3">
        <v>0</v>
      </c>
      <c r="AO3">
        <v>1.1201400000000001</v>
      </c>
      <c r="AP3">
        <v>1.4641829999999998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20.074008634968742</v>
      </c>
      <c r="BB3">
        <f>SUM(B3:AZ3)-BA3</f>
        <v>494.64415942898967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37.547720369098698</v>
      </c>
      <c r="L4">
        <v>0</v>
      </c>
      <c r="M4">
        <v>0</v>
      </c>
      <c r="N4">
        <v>30.000000064682695</v>
      </c>
      <c r="O4">
        <v>50.38501566055794</v>
      </c>
      <c r="P4">
        <v>62.236792360593256</v>
      </c>
      <c r="Q4">
        <v>0</v>
      </c>
      <c r="R4">
        <v>2.8938906437155456</v>
      </c>
      <c r="S4">
        <v>1.9352438563327032</v>
      </c>
      <c r="T4">
        <v>0</v>
      </c>
      <c r="U4">
        <v>275.80645161290317</v>
      </c>
      <c r="V4">
        <v>2.6241048915602661E-3</v>
      </c>
      <c r="W4">
        <v>4.9989262270345511</v>
      </c>
      <c r="X4">
        <v>10.006852223644868</v>
      </c>
      <c r="Y4">
        <v>0</v>
      </c>
      <c r="Z4">
        <v>1.6646651999999997</v>
      </c>
      <c r="AA4">
        <v>0</v>
      </c>
      <c r="AB4">
        <v>0</v>
      </c>
      <c r="AC4">
        <v>0</v>
      </c>
      <c r="AD4">
        <v>2.07981046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13.278014279999999</v>
      </c>
      <c r="AL4">
        <v>2.9510000000000005</v>
      </c>
      <c r="AM4">
        <v>0</v>
      </c>
      <c r="AN4">
        <v>0</v>
      </c>
      <c r="AO4">
        <v>1.1201400000000001</v>
      </c>
      <c r="AP4">
        <v>1.4641829999999998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20.074043603897096</v>
      </c>
      <c r="BB4">
        <f t="shared" ref="BB4:BB67" si="0">SUM(B4:AZ4)-BA4</f>
        <v>494.64502109955771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37.547016798062799</v>
      </c>
      <c r="L5">
        <v>0</v>
      </c>
      <c r="M5">
        <v>0</v>
      </c>
      <c r="N5">
        <v>30.000000064682695</v>
      </c>
      <c r="O5">
        <v>50.38501566055794</v>
      </c>
      <c r="P5">
        <v>62.236792360593256</v>
      </c>
      <c r="Q5">
        <v>0</v>
      </c>
      <c r="R5">
        <v>2.8938906437155456</v>
      </c>
      <c r="S5">
        <v>1.9352438563327032</v>
      </c>
      <c r="T5">
        <v>0</v>
      </c>
      <c r="U5">
        <v>275.80645161290317</v>
      </c>
      <c r="V5">
        <v>6.8384266212257816E-4</v>
      </c>
      <c r="W5">
        <v>4.9989262270345511</v>
      </c>
      <c r="X5">
        <v>10.006852223644868</v>
      </c>
      <c r="Y5">
        <v>0</v>
      </c>
      <c r="Z5">
        <v>1.6646651999999997</v>
      </c>
      <c r="AA5">
        <v>0</v>
      </c>
      <c r="AB5">
        <v>0</v>
      </c>
      <c r="AC5">
        <v>0</v>
      </c>
      <c r="AD5">
        <v>2.07981046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13.278014279999999</v>
      </c>
      <c r="AL5">
        <v>2.9510000000000005</v>
      </c>
      <c r="AM5">
        <v>0</v>
      </c>
      <c r="AN5">
        <v>0</v>
      </c>
      <c r="AO5">
        <v>1.1201400000000001</v>
      </c>
      <c r="AP5">
        <v>1.4641829999999998</v>
      </c>
      <c r="AQ5">
        <v>0</v>
      </c>
      <c r="AR5">
        <v>2.8041599999999995</v>
      </c>
      <c r="AS5">
        <v>2.7334464000000001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19.652345427069768</v>
      </c>
      <c r="BB5">
        <f t="shared" si="0"/>
        <v>484.25394720311982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37.547016798062799</v>
      </c>
      <c r="L6">
        <v>0</v>
      </c>
      <c r="M6">
        <v>0</v>
      </c>
      <c r="N6">
        <v>30.000000064682695</v>
      </c>
      <c r="O6">
        <v>50.38501566055794</v>
      </c>
      <c r="P6">
        <v>62.236792360593256</v>
      </c>
      <c r="Q6">
        <v>0</v>
      </c>
      <c r="R6">
        <v>2.8938906437155456</v>
      </c>
      <c r="S6">
        <v>1.9352438563327032</v>
      </c>
      <c r="T6">
        <v>0</v>
      </c>
      <c r="U6">
        <v>275.80645161290317</v>
      </c>
      <c r="V6">
        <v>6.8384266212257816E-4</v>
      </c>
      <c r="W6">
        <v>4.9989262270345511</v>
      </c>
      <c r="X6">
        <v>10.006852223644868</v>
      </c>
      <c r="Y6">
        <v>0</v>
      </c>
      <c r="Z6">
        <v>1.6646651999999997</v>
      </c>
      <c r="AA6">
        <v>0</v>
      </c>
      <c r="AB6">
        <v>0</v>
      </c>
      <c r="AC6">
        <v>0</v>
      </c>
      <c r="AD6">
        <v>2.07981046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13.278014279999999</v>
      </c>
      <c r="AL6">
        <v>2.9510000000000005</v>
      </c>
      <c r="AM6">
        <v>0</v>
      </c>
      <c r="AN6">
        <v>0</v>
      </c>
      <c r="AO6">
        <v>1.1201400000000001</v>
      </c>
      <c r="AP6">
        <v>1.4641829999999998</v>
      </c>
      <c r="AQ6">
        <v>0</v>
      </c>
      <c r="AR6">
        <v>2.8041599999999995</v>
      </c>
      <c r="AS6">
        <v>2.7334464000000001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19.652345427069768</v>
      </c>
      <c r="BB6">
        <f t="shared" si="0"/>
        <v>484.25394720311982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37.547016798062799</v>
      </c>
      <c r="L7">
        <v>0</v>
      </c>
      <c r="M7">
        <v>0</v>
      </c>
      <c r="N7">
        <v>30.000000064682695</v>
      </c>
      <c r="O7">
        <v>50.38501566055794</v>
      </c>
      <c r="P7">
        <v>62.236792360593256</v>
      </c>
      <c r="Q7">
        <v>0</v>
      </c>
      <c r="R7">
        <v>3.0072842078414244</v>
      </c>
      <c r="S7">
        <v>3.5098841522193238</v>
      </c>
      <c r="T7">
        <v>0</v>
      </c>
      <c r="U7">
        <v>275.80645161290317</v>
      </c>
      <c r="V7">
        <v>7.6248199770283459E-4</v>
      </c>
      <c r="W7">
        <v>4.9989262270345511</v>
      </c>
      <c r="X7">
        <v>10.006852223644868</v>
      </c>
      <c r="Y7">
        <v>0</v>
      </c>
      <c r="Z7">
        <v>1.6646651999999997</v>
      </c>
      <c r="AA7">
        <v>0</v>
      </c>
      <c r="AB7">
        <v>0</v>
      </c>
      <c r="AC7">
        <v>0</v>
      </c>
      <c r="AD7">
        <v>2.07981046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13.278014279999999</v>
      </c>
      <c r="AL7">
        <v>2.9510000000000005</v>
      </c>
      <c r="AM7">
        <v>0</v>
      </c>
      <c r="AN7">
        <v>0</v>
      </c>
      <c r="AO7">
        <v>1.1201400000000001</v>
      </c>
      <c r="AP7">
        <v>1.4641829999999998</v>
      </c>
      <c r="AQ7">
        <v>0</v>
      </c>
      <c r="AR7">
        <v>2.8041599999999995</v>
      </c>
      <c r="AS7">
        <v>2.7334464000000001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19.71818209032191</v>
      </c>
      <c r="BB7">
        <f t="shared" si="0"/>
        <v>485.87622303921574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37.547016798062799</v>
      </c>
      <c r="L8">
        <v>0</v>
      </c>
      <c r="M8">
        <v>0</v>
      </c>
      <c r="N8">
        <v>30.000000064682695</v>
      </c>
      <c r="O8">
        <v>50.38501566055794</v>
      </c>
      <c r="P8">
        <v>62.236792360593256</v>
      </c>
      <c r="Q8">
        <v>0</v>
      </c>
      <c r="R8">
        <v>3.0072842078414244</v>
      </c>
      <c r="S8">
        <v>3.5098841522193238</v>
      </c>
      <c r="T8">
        <v>0</v>
      </c>
      <c r="U8">
        <v>275.80645161290317</v>
      </c>
      <c r="V8">
        <v>7.6248199770283459E-4</v>
      </c>
      <c r="W8">
        <v>4.9989262270345511</v>
      </c>
      <c r="X8">
        <v>9.9993182377769951</v>
      </c>
      <c r="Y8">
        <v>0</v>
      </c>
      <c r="Z8">
        <v>1.6646651999999997</v>
      </c>
      <c r="AA8">
        <v>0</v>
      </c>
      <c r="AB8">
        <v>0</v>
      </c>
      <c r="AC8">
        <v>0</v>
      </c>
      <c r="AD8">
        <v>2.07981046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13.278014279999999</v>
      </c>
      <c r="AL8">
        <v>2.9510000000000005</v>
      </c>
      <c r="AM8">
        <v>0</v>
      </c>
      <c r="AN8">
        <v>0</v>
      </c>
      <c r="AO8">
        <v>1.1201400000000001</v>
      </c>
      <c r="AP8">
        <v>1.4641829999999998</v>
      </c>
      <c r="AQ8">
        <v>0</v>
      </c>
      <c r="AR8">
        <v>2.8041599999999995</v>
      </c>
      <c r="AS8">
        <v>2.7334464000000001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19.717888193444537</v>
      </c>
      <c r="BB8">
        <f t="shared" si="0"/>
        <v>485.8689829502253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37.547016798062799</v>
      </c>
      <c r="L9">
        <v>0</v>
      </c>
      <c r="M9">
        <v>0</v>
      </c>
      <c r="N9">
        <v>30.000000064682695</v>
      </c>
      <c r="O9">
        <v>50.38501566055794</v>
      </c>
      <c r="P9">
        <v>62.236792360593256</v>
      </c>
      <c r="Q9">
        <v>0</v>
      </c>
      <c r="R9">
        <v>3.0072842078414244</v>
      </c>
      <c r="S9">
        <v>3.5098841522193238</v>
      </c>
      <c r="T9">
        <v>0</v>
      </c>
      <c r="U9">
        <v>275.80645161290317</v>
      </c>
      <c r="V9">
        <v>7.6248199770283459E-4</v>
      </c>
      <c r="W9">
        <v>4.9989262270345511</v>
      </c>
      <c r="X9">
        <v>9.9993182377769951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13.278014279999999</v>
      </c>
      <c r="AL9">
        <v>2.9510000000000005</v>
      </c>
      <c r="AM9">
        <v>0</v>
      </c>
      <c r="AN9">
        <v>0</v>
      </c>
      <c r="AO9">
        <v>1.1201400000000001</v>
      </c>
      <c r="AP9">
        <v>1.4641829999999998</v>
      </c>
      <c r="AQ9">
        <v>0</v>
      </c>
      <c r="AR9">
        <v>4.2062399999999993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19.707647421444534</v>
      </c>
      <c r="BB9">
        <f t="shared" si="0"/>
        <v>485.61663852222523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37.547016798062799</v>
      </c>
      <c r="L10">
        <v>0</v>
      </c>
      <c r="M10">
        <v>0</v>
      </c>
      <c r="N10">
        <v>30.000000064682695</v>
      </c>
      <c r="O10">
        <v>50.38501566055794</v>
      </c>
      <c r="P10">
        <v>62.236792360593256</v>
      </c>
      <c r="Q10">
        <v>0</v>
      </c>
      <c r="R10">
        <v>3.0072842078414244</v>
      </c>
      <c r="S10">
        <v>3.5098841522193238</v>
      </c>
      <c r="T10">
        <v>0</v>
      </c>
      <c r="U10">
        <v>275.80645161290317</v>
      </c>
      <c r="V10">
        <v>7.6248199770283459E-4</v>
      </c>
      <c r="W10">
        <v>4.9989262270345511</v>
      </c>
      <c r="X10">
        <v>9.9993182377769951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13.278014279999999</v>
      </c>
      <c r="AL10">
        <v>5.902000000000001</v>
      </c>
      <c r="AM10">
        <v>0</v>
      </c>
      <c r="AN10">
        <v>0</v>
      </c>
      <c r="AO10">
        <v>1.1201400000000001</v>
      </c>
      <c r="AP10">
        <v>1.4641829999999998</v>
      </c>
      <c r="AQ10">
        <v>0</v>
      </c>
      <c r="AR10">
        <v>4.2062399999999993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19.822736421444539</v>
      </c>
      <c r="BB10">
        <f t="shared" si="0"/>
        <v>488.45254952222524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37.547016798062799</v>
      </c>
      <c r="L11">
        <v>0</v>
      </c>
      <c r="M11">
        <v>0</v>
      </c>
      <c r="N11">
        <v>30.000000064682695</v>
      </c>
      <c r="O11">
        <v>50.38501566055794</v>
      </c>
      <c r="P11">
        <v>62.236792360593256</v>
      </c>
      <c r="Q11">
        <v>0</v>
      </c>
      <c r="R11">
        <v>3.0072842078414244</v>
      </c>
      <c r="S11">
        <v>3.5098841522193238</v>
      </c>
      <c r="T11">
        <v>0</v>
      </c>
      <c r="U11">
        <v>275.80645161290317</v>
      </c>
      <c r="V11">
        <v>7.6248199770283459E-4</v>
      </c>
      <c r="W11">
        <v>4.9989262270345511</v>
      </c>
      <c r="X11">
        <v>9.9993182377769951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13.278014279999999</v>
      </c>
      <c r="AL11">
        <v>17.706000000000003</v>
      </c>
      <c r="AM11">
        <v>0</v>
      </c>
      <c r="AN11">
        <v>0</v>
      </c>
      <c r="AO11">
        <v>1.1201400000000001</v>
      </c>
      <c r="AP11">
        <v>1.4641829999999998</v>
      </c>
      <c r="AQ11">
        <v>0</v>
      </c>
      <c r="AR11">
        <v>4.2062399999999993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20.283092421444536</v>
      </c>
      <c r="BB11">
        <f t="shared" si="0"/>
        <v>499.79619352222539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37.547016798062799</v>
      </c>
      <c r="L12">
        <v>0</v>
      </c>
      <c r="M12">
        <v>0</v>
      </c>
      <c r="N12">
        <v>30.000000064682695</v>
      </c>
      <c r="O12">
        <v>50.38501566055794</v>
      </c>
      <c r="P12">
        <v>62.236792360593256</v>
      </c>
      <c r="Q12">
        <v>0</v>
      </c>
      <c r="R12">
        <v>3.0072842078414244</v>
      </c>
      <c r="S12">
        <v>3.5098841522193238</v>
      </c>
      <c r="T12">
        <v>0</v>
      </c>
      <c r="U12">
        <v>275.80645161290317</v>
      </c>
      <c r="V12">
        <v>7.6248199770283459E-4</v>
      </c>
      <c r="W12">
        <v>4.9989262270345511</v>
      </c>
      <c r="X12">
        <v>9.9993182377769951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13.278014279999999</v>
      </c>
      <c r="AL12">
        <v>17.706000000000003</v>
      </c>
      <c r="AM12">
        <v>0</v>
      </c>
      <c r="AN12">
        <v>0</v>
      </c>
      <c r="AO12">
        <v>1.1201400000000001</v>
      </c>
      <c r="AP12">
        <v>1.4641829999999998</v>
      </c>
      <c r="AQ12">
        <v>0</v>
      </c>
      <c r="AR12">
        <v>4.2062399999999993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20.283092421444536</v>
      </c>
      <c r="BB12">
        <f t="shared" si="0"/>
        <v>499.79619352222539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37.547016798062799</v>
      </c>
      <c r="L13">
        <v>0</v>
      </c>
      <c r="M13">
        <v>0</v>
      </c>
      <c r="N13">
        <v>30.000000064682695</v>
      </c>
      <c r="O13">
        <v>50.38501566055794</v>
      </c>
      <c r="P13">
        <v>62.236792360593256</v>
      </c>
      <c r="Q13">
        <v>0</v>
      </c>
      <c r="R13">
        <v>3.0072842078414244</v>
      </c>
      <c r="S13">
        <v>3.5098841522193238</v>
      </c>
      <c r="T13">
        <v>0</v>
      </c>
      <c r="U13">
        <v>275.80645161290317</v>
      </c>
      <c r="V13">
        <v>7.6248199770283459E-4</v>
      </c>
      <c r="W13">
        <v>4.9989262270345511</v>
      </c>
      <c r="X13">
        <v>9.9993182377769951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13.278014279999999</v>
      </c>
      <c r="AL13">
        <v>17.706000000000003</v>
      </c>
      <c r="AM13">
        <v>0</v>
      </c>
      <c r="AN13">
        <v>0</v>
      </c>
      <c r="AO13">
        <v>1.1201400000000001</v>
      </c>
      <c r="AP13">
        <v>1.4641829999999998</v>
      </c>
      <c r="AQ13">
        <v>0</v>
      </c>
      <c r="AR13">
        <v>4.2062399999999993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20.283092421444536</v>
      </c>
      <c r="BB13">
        <f t="shared" si="0"/>
        <v>499.79619352222539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37.547016798062799</v>
      </c>
      <c r="L14">
        <v>0</v>
      </c>
      <c r="M14">
        <v>0</v>
      </c>
      <c r="N14">
        <v>30.000000064682695</v>
      </c>
      <c r="O14">
        <v>50.38501566055794</v>
      </c>
      <c r="P14">
        <v>62.236792360593256</v>
      </c>
      <c r="Q14">
        <v>0</v>
      </c>
      <c r="R14">
        <v>3.0072842078414244</v>
      </c>
      <c r="S14">
        <v>3.5098841522193238</v>
      </c>
      <c r="T14">
        <v>0</v>
      </c>
      <c r="U14">
        <v>275.80645161290317</v>
      </c>
      <c r="V14">
        <v>7.6248199770283459E-4</v>
      </c>
      <c r="W14">
        <v>4.9989262270345511</v>
      </c>
      <c r="X14">
        <v>9.9993182377769951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13.278014279999999</v>
      </c>
      <c r="AL14">
        <v>17.706000000000003</v>
      </c>
      <c r="AM14">
        <v>0</v>
      </c>
      <c r="AN14">
        <v>0</v>
      </c>
      <c r="AO14">
        <v>1.1201400000000001</v>
      </c>
      <c r="AP14">
        <v>1.4641829999999998</v>
      </c>
      <c r="AQ14">
        <v>0</v>
      </c>
      <c r="AR14">
        <v>4.2062399999999993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20.283092421444536</v>
      </c>
      <c r="BB14">
        <f t="shared" si="0"/>
        <v>499.79619352222539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37.547016798062799</v>
      </c>
      <c r="L15">
        <v>0</v>
      </c>
      <c r="M15">
        <v>0</v>
      </c>
      <c r="N15">
        <v>30.000000064682695</v>
      </c>
      <c r="O15">
        <v>50.38501566055794</v>
      </c>
      <c r="P15">
        <v>62.236792360593256</v>
      </c>
      <c r="Q15">
        <v>0</v>
      </c>
      <c r="R15">
        <v>3.0072842078414244</v>
      </c>
      <c r="S15">
        <v>3.5098841522193238</v>
      </c>
      <c r="T15">
        <v>0</v>
      </c>
      <c r="U15">
        <v>275.80645161290317</v>
      </c>
      <c r="V15">
        <v>7.6248199770283459E-4</v>
      </c>
      <c r="W15">
        <v>4.9989262270345511</v>
      </c>
      <c r="X15">
        <v>9.9993182377769951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13.278014279999999</v>
      </c>
      <c r="AL15">
        <v>5.902000000000001</v>
      </c>
      <c r="AM15">
        <v>0</v>
      </c>
      <c r="AN15">
        <v>0</v>
      </c>
      <c r="AO15">
        <v>1.1201400000000001</v>
      </c>
      <c r="AP15">
        <v>1.4641829999999998</v>
      </c>
      <c r="AQ15">
        <v>0</v>
      </c>
      <c r="AR15">
        <v>4.2062399999999993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19.822736421444539</v>
      </c>
      <c r="BB15">
        <f t="shared" si="0"/>
        <v>488.45254952222524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37.547016798062799</v>
      </c>
      <c r="L16">
        <v>0</v>
      </c>
      <c r="M16">
        <v>0</v>
      </c>
      <c r="N16">
        <v>30.000000064682695</v>
      </c>
      <c r="O16">
        <v>50.38501566055794</v>
      </c>
      <c r="P16">
        <v>62.236792360593256</v>
      </c>
      <c r="Q16">
        <v>0</v>
      </c>
      <c r="R16">
        <v>3.0072842078414244</v>
      </c>
      <c r="S16">
        <v>3.5098841522193238</v>
      </c>
      <c r="T16">
        <v>0</v>
      </c>
      <c r="U16">
        <v>275.80645161290317</v>
      </c>
      <c r="V16">
        <v>7.6248199770283459E-4</v>
      </c>
      <c r="W16">
        <v>4.9989262270345511</v>
      </c>
      <c r="X16">
        <v>9.9993182377769951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13.278014279999999</v>
      </c>
      <c r="AL16">
        <v>2.9510000000000005</v>
      </c>
      <c r="AM16">
        <v>0</v>
      </c>
      <c r="AN16">
        <v>0</v>
      </c>
      <c r="AO16">
        <v>1.1201400000000001</v>
      </c>
      <c r="AP16">
        <v>1.4641829999999998</v>
      </c>
      <c r="AQ16">
        <v>0</v>
      </c>
      <c r="AR16">
        <v>4.2062399999999993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19.707647421444534</v>
      </c>
      <c r="BB16">
        <f t="shared" si="0"/>
        <v>485.61663852222523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37.547016798062799</v>
      </c>
      <c r="L17">
        <v>0</v>
      </c>
      <c r="M17">
        <v>0</v>
      </c>
      <c r="N17">
        <v>30.000000064682695</v>
      </c>
      <c r="O17">
        <v>50.38501566055794</v>
      </c>
      <c r="P17">
        <v>62.236792360593256</v>
      </c>
      <c r="Q17">
        <v>0</v>
      </c>
      <c r="R17">
        <v>3.0072842078414244</v>
      </c>
      <c r="S17">
        <v>3.5098841522193238</v>
      </c>
      <c r="T17">
        <v>0</v>
      </c>
      <c r="U17">
        <v>275.80645161290317</v>
      </c>
      <c r="V17">
        <v>7.6248199770283459E-4</v>
      </c>
      <c r="W17">
        <v>4.9989262270345511</v>
      </c>
      <c r="X17">
        <v>9.9993182377769951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13.278014279999999</v>
      </c>
      <c r="AL17">
        <v>0.59020000000000006</v>
      </c>
      <c r="AM17">
        <v>0</v>
      </c>
      <c r="AN17">
        <v>0</v>
      </c>
      <c r="AO17">
        <v>1.1201400000000001</v>
      </c>
      <c r="AP17">
        <v>1.4641829999999998</v>
      </c>
      <c r="AQ17">
        <v>0</v>
      </c>
      <c r="AR17">
        <v>10.094975999999999</v>
      </c>
      <c r="AS17">
        <v>6.2527586399999988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19.982490143444537</v>
      </c>
      <c r="BB17">
        <f t="shared" si="0"/>
        <v>492.3890440402252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37.547016798062799</v>
      </c>
      <c r="L18">
        <v>0</v>
      </c>
      <c r="M18">
        <v>0</v>
      </c>
      <c r="N18">
        <v>30.000000064682695</v>
      </c>
      <c r="O18">
        <v>50.38501566055794</v>
      </c>
      <c r="P18">
        <v>62.236792360593256</v>
      </c>
      <c r="Q18">
        <v>0</v>
      </c>
      <c r="R18">
        <v>3.0072842078414244</v>
      </c>
      <c r="S18">
        <v>3.5098841522193238</v>
      </c>
      <c r="T18">
        <v>0</v>
      </c>
      <c r="U18">
        <v>275.80645161290317</v>
      </c>
      <c r="V18">
        <v>7.6248199770283459E-4</v>
      </c>
      <c r="W18">
        <v>4.9989262270345511</v>
      </c>
      <c r="X18">
        <v>9.9993182377769951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13.278014279999999</v>
      </c>
      <c r="AL18">
        <v>0.59020000000000006</v>
      </c>
      <c r="AM18">
        <v>0</v>
      </c>
      <c r="AN18">
        <v>0</v>
      </c>
      <c r="AO18">
        <v>1.1201400000000001</v>
      </c>
      <c r="AP18">
        <v>1.4641829999999998</v>
      </c>
      <c r="AQ18">
        <v>0</v>
      </c>
      <c r="AR18">
        <v>10.094975999999999</v>
      </c>
      <c r="AS18">
        <v>6.2527586399999988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19.982490143444537</v>
      </c>
      <c r="BB18">
        <f t="shared" si="0"/>
        <v>492.3890440402252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37.547016798062799</v>
      </c>
      <c r="L19">
        <v>0</v>
      </c>
      <c r="M19">
        <v>0</v>
      </c>
      <c r="N19">
        <v>30.000000064682695</v>
      </c>
      <c r="O19">
        <v>50.38501566055794</v>
      </c>
      <c r="P19">
        <v>62.236792360593256</v>
      </c>
      <c r="Q19">
        <v>0</v>
      </c>
      <c r="R19">
        <v>3.0072842078414244</v>
      </c>
      <c r="S19">
        <v>3.5098841522193238</v>
      </c>
      <c r="T19">
        <v>0</v>
      </c>
      <c r="U19">
        <v>275.80645161290317</v>
      </c>
      <c r="V19">
        <v>7.6248199770283459E-4</v>
      </c>
      <c r="W19">
        <v>4.9989262270345511</v>
      </c>
      <c r="X19">
        <v>9.9993182377769951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13.278014279999999</v>
      </c>
      <c r="AL19">
        <v>0.59020000000000006</v>
      </c>
      <c r="AM19">
        <v>0</v>
      </c>
      <c r="AN19">
        <v>0</v>
      </c>
      <c r="AO19">
        <v>1.1201400000000001</v>
      </c>
      <c r="AP19">
        <v>1.4641829999999998</v>
      </c>
      <c r="AQ19">
        <v>0</v>
      </c>
      <c r="AR19">
        <v>2.8041599999999995</v>
      </c>
      <c r="AS19">
        <v>6.2527586399999988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19.698148319444535</v>
      </c>
      <c r="BB19">
        <f t="shared" si="0"/>
        <v>485.38256986422527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37.547016798062799</v>
      </c>
      <c r="L20">
        <v>0</v>
      </c>
      <c r="M20">
        <v>0</v>
      </c>
      <c r="N20">
        <v>30.000000064682695</v>
      </c>
      <c r="O20">
        <v>50.38501566055794</v>
      </c>
      <c r="P20">
        <v>62.236792360593256</v>
      </c>
      <c r="Q20">
        <v>0</v>
      </c>
      <c r="R20">
        <v>3.0072842078414244</v>
      </c>
      <c r="S20">
        <v>3.5098841522193238</v>
      </c>
      <c r="T20">
        <v>0</v>
      </c>
      <c r="U20">
        <v>275.80645161290317</v>
      </c>
      <c r="V20">
        <v>7.6248199770283459E-4</v>
      </c>
      <c r="W20">
        <v>4.9989262270345511</v>
      </c>
      <c r="X20">
        <v>9.9993182377769951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13.278014279999999</v>
      </c>
      <c r="AL20">
        <v>0.59020000000000006</v>
      </c>
      <c r="AM20">
        <v>0</v>
      </c>
      <c r="AN20">
        <v>0</v>
      </c>
      <c r="AO20">
        <v>1.1201400000000001</v>
      </c>
      <c r="AP20">
        <v>1.4641829999999998</v>
      </c>
      <c r="AQ20">
        <v>0</v>
      </c>
      <c r="AR20">
        <v>2.8041599999999995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19.611532287444536</v>
      </c>
      <c r="BB20">
        <f t="shared" si="0"/>
        <v>483.24826069622526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37.547016798062799</v>
      </c>
      <c r="L21">
        <v>0</v>
      </c>
      <c r="M21">
        <v>0</v>
      </c>
      <c r="N21">
        <v>30.000000064682695</v>
      </c>
      <c r="O21">
        <v>50.38501566055794</v>
      </c>
      <c r="P21">
        <v>62.236792360593256</v>
      </c>
      <c r="Q21">
        <v>0</v>
      </c>
      <c r="R21">
        <v>3.0072842078414244</v>
      </c>
      <c r="S21">
        <v>3.5098841522193238</v>
      </c>
      <c r="T21">
        <v>0</v>
      </c>
      <c r="U21">
        <v>275.80645161290317</v>
      </c>
      <c r="V21">
        <v>7.6248199770283459E-4</v>
      </c>
      <c r="W21">
        <v>4.9989262270345511</v>
      </c>
      <c r="X21">
        <v>22.652842221962892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13.278014279999999</v>
      </c>
      <c r="AL21">
        <v>0.59020000000000006</v>
      </c>
      <c r="AM21">
        <v>0</v>
      </c>
      <c r="AN21">
        <v>0</v>
      </c>
      <c r="AO21">
        <v>1.1201400000000001</v>
      </c>
      <c r="AP21">
        <v>2.602992</v>
      </c>
      <c r="AQ21">
        <v>0</v>
      </c>
      <c r="AR21">
        <v>2.8041599999999995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20.149433231333596</v>
      </c>
      <c r="BB21">
        <f t="shared" si="0"/>
        <v>496.50269273652208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37.547016798062799</v>
      </c>
      <c r="L22">
        <v>0</v>
      </c>
      <c r="M22">
        <v>0</v>
      </c>
      <c r="N22">
        <v>30.000000064682695</v>
      </c>
      <c r="O22">
        <v>50.38501566055794</v>
      </c>
      <c r="P22">
        <v>62.236792360593256</v>
      </c>
      <c r="Q22">
        <v>0</v>
      </c>
      <c r="R22">
        <v>3.0072842078414244</v>
      </c>
      <c r="S22">
        <v>3.5098841522193238</v>
      </c>
      <c r="T22">
        <v>0</v>
      </c>
      <c r="U22">
        <v>275.80645161290317</v>
      </c>
      <c r="V22">
        <v>7.6248199770283459E-4</v>
      </c>
      <c r="W22">
        <v>11.672757863255605</v>
      </c>
      <c r="X22">
        <v>22.652842221962892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2.07981046</v>
      </c>
      <c r="AE22">
        <v>0</v>
      </c>
      <c r="AF22">
        <v>0</v>
      </c>
      <c r="AG22">
        <v>0</v>
      </c>
      <c r="AH22">
        <v>5.9401746300000013</v>
      </c>
      <c r="AI22">
        <v>0</v>
      </c>
      <c r="AJ22">
        <v>0</v>
      </c>
      <c r="AK22">
        <v>13.278014279999999</v>
      </c>
      <c r="AL22">
        <v>0.59020000000000006</v>
      </c>
      <c r="AM22">
        <v>0</v>
      </c>
      <c r="AN22">
        <v>0</v>
      </c>
      <c r="AO22">
        <v>1.1201400000000001</v>
      </c>
      <c r="AP22">
        <v>2.602992</v>
      </c>
      <c r="AQ22">
        <v>0</v>
      </c>
      <c r="AR22">
        <v>2.8041599999999995</v>
      </c>
      <c r="AS22">
        <v>4.0318334399999998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20.641379504921154</v>
      </c>
      <c r="BB22">
        <f t="shared" si="0"/>
        <v>508.6247527291556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37.547016798062799</v>
      </c>
      <c r="L23">
        <v>0</v>
      </c>
      <c r="M23">
        <v>0</v>
      </c>
      <c r="N23">
        <v>30.000000064682695</v>
      </c>
      <c r="O23">
        <v>50.38501566055794</v>
      </c>
      <c r="P23">
        <v>62.236792360593256</v>
      </c>
      <c r="Q23">
        <v>0</v>
      </c>
      <c r="R23">
        <v>2.8938906437155456</v>
      </c>
      <c r="S23">
        <v>1.9352438563327032</v>
      </c>
      <c r="T23">
        <v>0</v>
      </c>
      <c r="U23">
        <v>275.80645161290317</v>
      </c>
      <c r="V23">
        <v>1.5293246512237761</v>
      </c>
      <c r="W23">
        <v>11.789674285714286</v>
      </c>
      <c r="X23">
        <v>22.652842221962892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2.07981046</v>
      </c>
      <c r="AE23">
        <v>0</v>
      </c>
      <c r="AF23">
        <v>0</v>
      </c>
      <c r="AG23">
        <v>0</v>
      </c>
      <c r="AH23">
        <v>11.880349260000003</v>
      </c>
      <c r="AI23">
        <v>0</v>
      </c>
      <c r="AJ23">
        <v>0</v>
      </c>
      <c r="AK23">
        <v>13.278014279999999</v>
      </c>
      <c r="AL23">
        <v>0.59020000000000006</v>
      </c>
      <c r="AM23">
        <v>0</v>
      </c>
      <c r="AN23">
        <v>0</v>
      </c>
      <c r="AO23">
        <v>1.1201400000000001</v>
      </c>
      <c r="AP23">
        <v>2.602992</v>
      </c>
      <c r="AQ23">
        <v>0</v>
      </c>
      <c r="AR23">
        <v>3.364992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20.842621601715276</v>
      </c>
      <c r="BB23">
        <f t="shared" si="0"/>
        <v>513.58357495403379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37.542056583471542</v>
      </c>
      <c r="L24">
        <v>0</v>
      </c>
      <c r="M24">
        <v>0</v>
      </c>
      <c r="N24">
        <v>30.000000064682695</v>
      </c>
      <c r="O24">
        <v>50.38501566055794</v>
      </c>
      <c r="P24">
        <v>62.236792360593256</v>
      </c>
      <c r="Q24">
        <v>0</v>
      </c>
      <c r="R24">
        <v>2.8911226918798665</v>
      </c>
      <c r="S24">
        <v>1.9246502166586426</v>
      </c>
      <c r="T24">
        <v>0</v>
      </c>
      <c r="U24">
        <v>275.80645161290317</v>
      </c>
      <c r="V24">
        <v>1.3829212098184263</v>
      </c>
      <c r="W24">
        <v>11.789674285714286</v>
      </c>
      <c r="X24">
        <v>22.652842221962892</v>
      </c>
      <c r="Y24">
        <v>0</v>
      </c>
      <c r="Z24">
        <v>1.6646651999999997</v>
      </c>
      <c r="AA24">
        <v>0</v>
      </c>
      <c r="AB24">
        <v>0</v>
      </c>
      <c r="AC24">
        <v>0</v>
      </c>
      <c r="AD24">
        <v>2.07981046</v>
      </c>
      <c r="AE24">
        <v>3.1285113600000001</v>
      </c>
      <c r="AF24">
        <v>0</v>
      </c>
      <c r="AG24">
        <v>0</v>
      </c>
      <c r="AH24">
        <v>17.820523890000004</v>
      </c>
      <c r="AI24">
        <v>0</v>
      </c>
      <c r="AJ24">
        <v>0</v>
      </c>
      <c r="AK24">
        <v>13.278014279999999</v>
      </c>
      <c r="AL24">
        <v>0.59020000000000006</v>
      </c>
      <c r="AM24">
        <v>0</v>
      </c>
      <c r="AN24">
        <v>0</v>
      </c>
      <c r="AO24">
        <v>1.1201400000000001</v>
      </c>
      <c r="AP24">
        <v>2.602992</v>
      </c>
      <c r="AQ24">
        <v>0</v>
      </c>
      <c r="AR24">
        <v>3.364992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21.254797818896581</v>
      </c>
      <c r="BB24">
        <f t="shared" si="0"/>
        <v>523.74002467934611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37.542056583471542</v>
      </c>
      <c r="L25">
        <v>0</v>
      </c>
      <c r="M25">
        <v>0</v>
      </c>
      <c r="N25">
        <v>30.000000064682695</v>
      </c>
      <c r="O25">
        <v>50.38501566055794</v>
      </c>
      <c r="P25">
        <v>62.236792360593256</v>
      </c>
      <c r="Q25">
        <v>0</v>
      </c>
      <c r="R25">
        <v>2.8911226918798665</v>
      </c>
      <c r="S25">
        <v>1.9246502166586426</v>
      </c>
      <c r="T25">
        <v>0</v>
      </c>
      <c r="U25">
        <v>275.80645161290317</v>
      </c>
      <c r="V25">
        <v>1.3829212098184263</v>
      </c>
      <c r="W25">
        <v>11.789674285714286</v>
      </c>
      <c r="X25">
        <v>22.652842221962892</v>
      </c>
      <c r="Y25">
        <v>0</v>
      </c>
      <c r="Z25">
        <v>3.3293303999999995</v>
      </c>
      <c r="AA25">
        <v>0</v>
      </c>
      <c r="AB25">
        <v>0</v>
      </c>
      <c r="AC25">
        <v>2.457638904</v>
      </c>
      <c r="AD25">
        <v>2.07981046</v>
      </c>
      <c r="AE25">
        <v>3.910639199999999</v>
      </c>
      <c r="AF25">
        <v>0</v>
      </c>
      <c r="AG25">
        <v>0</v>
      </c>
      <c r="AH25">
        <v>23.760698520000005</v>
      </c>
      <c r="AI25">
        <v>0</v>
      </c>
      <c r="AJ25">
        <v>0</v>
      </c>
      <c r="AK25">
        <v>13.278014279999999</v>
      </c>
      <c r="AL25">
        <v>0.59020000000000006</v>
      </c>
      <c r="AM25">
        <v>0</v>
      </c>
      <c r="AN25">
        <v>0</v>
      </c>
      <c r="AO25">
        <v>0.82143599999999994</v>
      </c>
      <c r="AP25">
        <v>1.301496</v>
      </c>
      <c r="AQ25">
        <v>0</v>
      </c>
      <c r="AR25">
        <v>3.364992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21.615329708796576</v>
      </c>
      <c r="BB25">
        <f t="shared" si="0"/>
        <v>532.62389936344618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37.542056583471542</v>
      </c>
      <c r="L26">
        <v>0</v>
      </c>
      <c r="M26">
        <v>0</v>
      </c>
      <c r="N26">
        <v>30.000000064682695</v>
      </c>
      <c r="O26">
        <v>50.38501566055794</v>
      </c>
      <c r="P26">
        <v>62.236792360593256</v>
      </c>
      <c r="Q26">
        <v>0</v>
      </c>
      <c r="R26">
        <v>2.8911226918798665</v>
      </c>
      <c r="S26">
        <v>1.9246502166586426</v>
      </c>
      <c r="T26">
        <v>0</v>
      </c>
      <c r="U26">
        <v>275.80645161290317</v>
      </c>
      <c r="V26">
        <v>1.3829212098184263</v>
      </c>
      <c r="W26">
        <v>11.789674285714286</v>
      </c>
      <c r="X26">
        <v>22.652842221962892</v>
      </c>
      <c r="Y26">
        <v>0</v>
      </c>
      <c r="Z26">
        <v>3.3293303999999995</v>
      </c>
      <c r="AA26">
        <v>3.5685374399999996</v>
      </c>
      <c r="AB26">
        <v>3.3189071999999999</v>
      </c>
      <c r="AC26">
        <v>4.9152778079999999</v>
      </c>
      <c r="AD26">
        <v>2.07981046</v>
      </c>
      <c r="AE26">
        <v>7.821278399999998</v>
      </c>
      <c r="AF26">
        <v>0</v>
      </c>
      <c r="AG26">
        <v>0</v>
      </c>
      <c r="AH26">
        <v>29.70087315</v>
      </c>
      <c r="AI26">
        <v>0</v>
      </c>
      <c r="AJ26">
        <v>0</v>
      </c>
      <c r="AK26">
        <v>13.278014279999999</v>
      </c>
      <c r="AL26">
        <v>0.59020000000000006</v>
      </c>
      <c r="AM26">
        <v>1.3203247199999999</v>
      </c>
      <c r="AN26">
        <v>0</v>
      </c>
      <c r="AO26">
        <v>0.82143599999999994</v>
      </c>
      <c r="AP26">
        <v>1.301496</v>
      </c>
      <c r="AQ26">
        <v>0</v>
      </c>
      <c r="AR26">
        <v>3.364992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22.415462544396572</v>
      </c>
      <c r="BB26">
        <f t="shared" si="0"/>
        <v>552.33998862184626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37.541140609526465</v>
      </c>
      <c r="L27">
        <v>0</v>
      </c>
      <c r="M27">
        <v>0</v>
      </c>
      <c r="N27">
        <v>30.000000064682695</v>
      </c>
      <c r="O27">
        <v>50.38501566055794</v>
      </c>
      <c r="P27">
        <v>62.236792360593256</v>
      </c>
      <c r="Q27">
        <v>0</v>
      </c>
      <c r="R27">
        <v>2.8911226918798665</v>
      </c>
      <c r="S27">
        <v>1.9246502166586426</v>
      </c>
      <c r="T27">
        <v>0</v>
      </c>
      <c r="U27">
        <v>275.80645161290317</v>
      </c>
      <c r="V27">
        <v>1.3829212098184263</v>
      </c>
      <c r="W27">
        <v>11.789674285714286</v>
      </c>
      <c r="X27">
        <v>22.652842221962892</v>
      </c>
      <c r="Y27">
        <v>0</v>
      </c>
      <c r="Z27">
        <v>3.3293303999999995</v>
      </c>
      <c r="AA27">
        <v>7.1370748799999992</v>
      </c>
      <c r="AB27">
        <v>3.3189071999999999</v>
      </c>
      <c r="AC27">
        <v>7.3803545018999994</v>
      </c>
      <c r="AD27">
        <v>4.6292555399999991</v>
      </c>
      <c r="AE27">
        <v>12.546634099999997</v>
      </c>
      <c r="AF27">
        <v>0</v>
      </c>
      <c r="AG27">
        <v>0</v>
      </c>
      <c r="AH27">
        <v>35.641047780000008</v>
      </c>
      <c r="AI27">
        <v>0</v>
      </c>
      <c r="AJ27">
        <v>0</v>
      </c>
      <c r="AK27">
        <v>13.278014279999999</v>
      </c>
      <c r="AL27">
        <v>2.9510000000000005</v>
      </c>
      <c r="AM27">
        <v>2.6406494400000002</v>
      </c>
      <c r="AN27">
        <v>0</v>
      </c>
      <c r="AO27">
        <v>0.82143599999999994</v>
      </c>
      <c r="AP27">
        <v>1.301496</v>
      </c>
      <c r="AQ27">
        <v>0</v>
      </c>
      <c r="AR27">
        <v>4.2062399999999993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23.342494288130091</v>
      </c>
      <c r="BB27">
        <f t="shared" si="0"/>
        <v>575.18300316806756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65.000117782673939</v>
      </c>
      <c r="L28">
        <v>0</v>
      </c>
      <c r="M28">
        <v>0</v>
      </c>
      <c r="N28">
        <v>30.000000064682695</v>
      </c>
      <c r="O28">
        <v>50.38501566055794</v>
      </c>
      <c r="P28">
        <v>62.236792360593256</v>
      </c>
      <c r="Q28">
        <v>0</v>
      </c>
      <c r="R28">
        <v>5.3786527736867944</v>
      </c>
      <c r="S28">
        <v>6.7003944773175546</v>
      </c>
      <c r="T28">
        <v>0</v>
      </c>
      <c r="U28">
        <v>275.80645161290317</v>
      </c>
      <c r="V28">
        <v>4.607894473623853</v>
      </c>
      <c r="W28">
        <v>11.789674285714286</v>
      </c>
      <c r="X28">
        <v>22.652842221962892</v>
      </c>
      <c r="Y28">
        <v>0</v>
      </c>
      <c r="Z28">
        <v>3.3293303999999995</v>
      </c>
      <c r="AA28">
        <v>7.1370748799999992</v>
      </c>
      <c r="AB28">
        <v>10.03800096</v>
      </c>
      <c r="AC28">
        <v>7.3803545018999994</v>
      </c>
      <c r="AD28">
        <v>4.6292555399999991</v>
      </c>
      <c r="AE28">
        <v>12.546634099999997</v>
      </c>
      <c r="AF28">
        <v>0</v>
      </c>
      <c r="AG28">
        <v>0</v>
      </c>
      <c r="AH28">
        <v>35.641047780000008</v>
      </c>
      <c r="AI28">
        <v>0.96982290000000004</v>
      </c>
      <c r="AJ28">
        <v>0</v>
      </c>
      <c r="AK28">
        <v>13.278014279999999</v>
      </c>
      <c r="AL28">
        <v>2.9510000000000005</v>
      </c>
      <c r="AM28">
        <v>4.0219122240000003</v>
      </c>
      <c r="AN28">
        <v>0</v>
      </c>
      <c r="AO28">
        <v>0.82143599999999994</v>
      </c>
      <c r="AP28">
        <v>1.301496</v>
      </c>
      <c r="AQ28">
        <v>0</v>
      </c>
      <c r="AR28">
        <v>4.2062399999999993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25.176172843680796</v>
      </c>
      <c r="BB28">
        <f t="shared" si="0"/>
        <v>620.36672883593565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82.515400042425526</v>
      </c>
      <c r="L29">
        <v>0</v>
      </c>
      <c r="M29">
        <v>0</v>
      </c>
      <c r="N29">
        <v>30.000000064682695</v>
      </c>
      <c r="O29">
        <v>50.38501566055794</v>
      </c>
      <c r="P29">
        <v>62.236792360593256</v>
      </c>
      <c r="Q29">
        <v>0</v>
      </c>
      <c r="R29">
        <v>5.3786527736867944</v>
      </c>
      <c r="S29">
        <v>6.7003944773175546</v>
      </c>
      <c r="T29">
        <v>0</v>
      </c>
      <c r="U29">
        <v>275.80645161290317</v>
      </c>
      <c r="V29">
        <v>4.607894473623853</v>
      </c>
      <c r="W29">
        <v>11.789674285714286</v>
      </c>
      <c r="X29">
        <v>22.652842221962892</v>
      </c>
      <c r="Y29">
        <v>0</v>
      </c>
      <c r="Z29">
        <v>3.3293303999999995</v>
      </c>
      <c r="AA29">
        <v>7.1370748799999992</v>
      </c>
      <c r="AB29">
        <v>10.03800096</v>
      </c>
      <c r="AC29">
        <v>7.3803545018999994</v>
      </c>
      <c r="AD29">
        <v>4.6292555399999991</v>
      </c>
      <c r="AE29">
        <v>12.546634099999997</v>
      </c>
      <c r="AF29">
        <v>0</v>
      </c>
      <c r="AG29">
        <v>0</v>
      </c>
      <c r="AH29">
        <v>35.641047780000008</v>
      </c>
      <c r="AI29">
        <v>4.2025659000000015</v>
      </c>
      <c r="AJ29">
        <v>0</v>
      </c>
      <c r="AK29">
        <v>13.278014279999999</v>
      </c>
      <c r="AL29">
        <v>2.9510000000000005</v>
      </c>
      <c r="AM29">
        <v>4.0219122240000003</v>
      </c>
      <c r="AN29">
        <v>0</v>
      </c>
      <c r="AO29">
        <v>0.82143599999999994</v>
      </c>
      <c r="AP29">
        <v>1.301496</v>
      </c>
      <c r="AQ29">
        <v>0</v>
      </c>
      <c r="AR29">
        <v>4.2062399999999993</v>
      </c>
      <c r="AS29">
        <v>2.7334464000000001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25.985345916768459</v>
      </c>
      <c r="BB29">
        <f t="shared" si="0"/>
        <v>640.30558102259965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82.515400042425526</v>
      </c>
      <c r="L30">
        <v>0</v>
      </c>
      <c r="M30">
        <v>0</v>
      </c>
      <c r="N30">
        <v>30.000000064682695</v>
      </c>
      <c r="O30">
        <v>50.38501566055794</v>
      </c>
      <c r="P30">
        <v>62.236792360593256</v>
      </c>
      <c r="Q30">
        <v>0</v>
      </c>
      <c r="R30">
        <v>5.3786527736867944</v>
      </c>
      <c r="S30">
        <v>6.7003944773175546</v>
      </c>
      <c r="T30">
        <v>0</v>
      </c>
      <c r="U30">
        <v>275.80645161290317</v>
      </c>
      <c r="V30">
        <v>4.607894473623853</v>
      </c>
      <c r="W30">
        <v>11.789674285714286</v>
      </c>
      <c r="X30">
        <v>22.652842221962892</v>
      </c>
      <c r="Y30">
        <v>0</v>
      </c>
      <c r="Z30">
        <v>3.3293303999999995</v>
      </c>
      <c r="AA30">
        <v>7.1370748799999992</v>
      </c>
      <c r="AB30">
        <v>10.03800096</v>
      </c>
      <c r="AC30">
        <v>7.3803545018999994</v>
      </c>
      <c r="AD30">
        <v>4.6292555399999991</v>
      </c>
      <c r="AE30">
        <v>12.546634099999997</v>
      </c>
      <c r="AF30">
        <v>0</v>
      </c>
      <c r="AG30">
        <v>0</v>
      </c>
      <c r="AH30">
        <v>35.641047780000008</v>
      </c>
      <c r="AI30">
        <v>4.2025659000000015</v>
      </c>
      <c r="AJ30">
        <v>0</v>
      </c>
      <c r="AK30">
        <v>13.278014279999999</v>
      </c>
      <c r="AL30">
        <v>2.9510000000000005</v>
      </c>
      <c r="AM30">
        <v>4.0219122240000003</v>
      </c>
      <c r="AN30">
        <v>0</v>
      </c>
      <c r="AO30">
        <v>0.82143599999999994</v>
      </c>
      <c r="AP30">
        <v>1.301496</v>
      </c>
      <c r="AQ30">
        <v>0</v>
      </c>
      <c r="AR30">
        <v>4.2062399999999993</v>
      </c>
      <c r="AS30">
        <v>2.7334464000000001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25.985345916768459</v>
      </c>
      <c r="BB30">
        <f t="shared" si="0"/>
        <v>640.30558102259965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82.515400042425526</v>
      </c>
      <c r="L31">
        <v>0</v>
      </c>
      <c r="M31">
        <v>0</v>
      </c>
      <c r="N31">
        <v>30.000000064682695</v>
      </c>
      <c r="O31">
        <v>50.38501566055794</v>
      </c>
      <c r="P31">
        <v>62.236792360593256</v>
      </c>
      <c r="Q31">
        <v>0</v>
      </c>
      <c r="R31">
        <v>5.3786527736867944</v>
      </c>
      <c r="S31">
        <v>6.7003944773175546</v>
      </c>
      <c r="T31">
        <v>0</v>
      </c>
      <c r="U31">
        <v>275.80645161290317</v>
      </c>
      <c r="V31">
        <v>3.0696823385012921</v>
      </c>
      <c r="W31">
        <v>11.789674285714286</v>
      </c>
      <c r="X31">
        <v>22.652842221962892</v>
      </c>
      <c r="Y31">
        <v>0</v>
      </c>
      <c r="Z31">
        <v>3.3293303999999995</v>
      </c>
      <c r="AA31">
        <v>7.1370748799999992</v>
      </c>
      <c r="AB31">
        <v>10.03800096</v>
      </c>
      <c r="AC31">
        <v>7.3803545018999994</v>
      </c>
      <c r="AD31">
        <v>4.6292555399999991</v>
      </c>
      <c r="AE31">
        <v>12.546634099999997</v>
      </c>
      <c r="AF31">
        <v>0</v>
      </c>
      <c r="AG31">
        <v>0</v>
      </c>
      <c r="AH31">
        <v>35.641047780000008</v>
      </c>
      <c r="AI31">
        <v>4.2025659000000015</v>
      </c>
      <c r="AJ31">
        <v>0</v>
      </c>
      <c r="AK31">
        <v>13.278014279999999</v>
      </c>
      <c r="AL31">
        <v>2.9510000000000005</v>
      </c>
      <c r="AM31">
        <v>4.0219122240000003</v>
      </c>
      <c r="AN31">
        <v>0</v>
      </c>
      <c r="AO31">
        <v>0.82143599999999994</v>
      </c>
      <c r="AP31">
        <v>1.301496</v>
      </c>
      <c r="AQ31">
        <v>0</v>
      </c>
      <c r="AR31">
        <v>10.094975999999999</v>
      </c>
      <c r="AS31">
        <v>2.7334464000000001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26.155016400093565</v>
      </c>
      <c r="BB31">
        <f t="shared" si="0"/>
        <v>644.48643440415185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82.515400042425526</v>
      </c>
      <c r="L32">
        <v>0</v>
      </c>
      <c r="M32">
        <v>0</v>
      </c>
      <c r="N32">
        <v>30.000000064682695</v>
      </c>
      <c r="O32">
        <v>50.38501566055794</v>
      </c>
      <c r="P32">
        <v>62.236792360593256</v>
      </c>
      <c r="Q32">
        <v>0</v>
      </c>
      <c r="R32">
        <v>5.3786527736867944</v>
      </c>
      <c r="S32">
        <v>6.7003944773175546</v>
      </c>
      <c r="T32">
        <v>0</v>
      </c>
      <c r="U32">
        <v>275.80645161290317</v>
      </c>
      <c r="V32">
        <v>3.0696823385012921</v>
      </c>
      <c r="W32">
        <v>11.789674285714286</v>
      </c>
      <c r="X32">
        <v>22.652842221962892</v>
      </c>
      <c r="Y32">
        <v>0</v>
      </c>
      <c r="Z32">
        <v>3.3293303999999995</v>
      </c>
      <c r="AA32">
        <v>7.1370748799999992</v>
      </c>
      <c r="AB32">
        <v>10.03800096</v>
      </c>
      <c r="AC32">
        <v>7.3803545018999994</v>
      </c>
      <c r="AD32">
        <v>4.6292555399999991</v>
      </c>
      <c r="AE32">
        <v>12.546634099999997</v>
      </c>
      <c r="AF32">
        <v>0</v>
      </c>
      <c r="AG32">
        <v>0</v>
      </c>
      <c r="AH32">
        <v>35.641047780000008</v>
      </c>
      <c r="AI32">
        <v>4.2025659000000015</v>
      </c>
      <c r="AJ32">
        <v>0</v>
      </c>
      <c r="AK32">
        <v>13.278014279999999</v>
      </c>
      <c r="AL32">
        <v>2.9510000000000005</v>
      </c>
      <c r="AM32">
        <v>4.0219122240000003</v>
      </c>
      <c r="AN32">
        <v>0</v>
      </c>
      <c r="AO32">
        <v>0.82143599999999994</v>
      </c>
      <c r="AP32">
        <v>1.301496</v>
      </c>
      <c r="AQ32">
        <v>0</v>
      </c>
      <c r="AR32">
        <v>10.094975999999999</v>
      </c>
      <c r="AS32">
        <v>2.7334464000000001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26.155016400093565</v>
      </c>
      <c r="BB32">
        <f t="shared" si="0"/>
        <v>644.48643440415185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82.515400042425526</v>
      </c>
      <c r="L33">
        <v>0</v>
      </c>
      <c r="M33">
        <v>0</v>
      </c>
      <c r="N33">
        <v>30.000000064682695</v>
      </c>
      <c r="O33">
        <v>50.38501566055794</v>
      </c>
      <c r="P33">
        <v>62.236792360593256</v>
      </c>
      <c r="Q33">
        <v>0</v>
      </c>
      <c r="R33">
        <v>5.3786527736867944</v>
      </c>
      <c r="S33">
        <v>6.7003944773175546</v>
      </c>
      <c r="T33">
        <v>0</v>
      </c>
      <c r="U33">
        <v>275.80645161290317</v>
      </c>
      <c r="V33">
        <v>3.0696823385012921</v>
      </c>
      <c r="W33">
        <v>11.789674285714286</v>
      </c>
      <c r="X33">
        <v>22.652842221962892</v>
      </c>
      <c r="Y33">
        <v>0</v>
      </c>
      <c r="Z33">
        <v>3.3293303999999995</v>
      </c>
      <c r="AA33">
        <v>3.5685374399999996</v>
      </c>
      <c r="AB33">
        <v>10.03800096</v>
      </c>
      <c r="AC33">
        <v>7.3803545018999994</v>
      </c>
      <c r="AD33">
        <v>4.6292555399999991</v>
      </c>
      <c r="AE33">
        <v>12.546634099999997</v>
      </c>
      <c r="AF33">
        <v>0</v>
      </c>
      <c r="AG33">
        <v>0</v>
      </c>
      <c r="AH33">
        <v>35.641047780000008</v>
      </c>
      <c r="AI33">
        <v>4.2025659000000015</v>
      </c>
      <c r="AJ33">
        <v>0</v>
      </c>
      <c r="AK33">
        <v>13.278014279999999</v>
      </c>
      <c r="AL33">
        <v>5.902000000000001</v>
      </c>
      <c r="AM33">
        <v>4.0219122240000003</v>
      </c>
      <c r="AN33">
        <v>0</v>
      </c>
      <c r="AO33">
        <v>0.82143599999999994</v>
      </c>
      <c r="AP33">
        <v>1.301496</v>
      </c>
      <c r="AQ33">
        <v>0</v>
      </c>
      <c r="AR33">
        <v>3.364992</v>
      </c>
      <c r="AS33">
        <v>2.7334464000000001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25.868463074093565</v>
      </c>
      <c r="BB33">
        <f t="shared" si="0"/>
        <v>637.42546629015192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82.515400042425526</v>
      </c>
      <c r="L34">
        <v>0</v>
      </c>
      <c r="M34">
        <v>0</v>
      </c>
      <c r="N34">
        <v>30.000000064682695</v>
      </c>
      <c r="O34">
        <v>50.38501566055794</v>
      </c>
      <c r="P34">
        <v>62.236792360593256</v>
      </c>
      <c r="Q34">
        <v>0</v>
      </c>
      <c r="R34">
        <v>5.3786527736867944</v>
      </c>
      <c r="S34">
        <v>6.7003944773175546</v>
      </c>
      <c r="T34">
        <v>0</v>
      </c>
      <c r="U34">
        <v>275.80645161290317</v>
      </c>
      <c r="V34">
        <v>3.0696823385012921</v>
      </c>
      <c r="W34">
        <v>11.789674285714286</v>
      </c>
      <c r="X34">
        <v>22.652842221962892</v>
      </c>
      <c r="Y34">
        <v>0</v>
      </c>
      <c r="Z34">
        <v>1.6638270000000002</v>
      </c>
      <c r="AA34">
        <v>0</v>
      </c>
      <c r="AB34">
        <v>10.03800096</v>
      </c>
      <c r="AC34">
        <v>7.3803545018999994</v>
      </c>
      <c r="AD34">
        <v>2.3146277699999995</v>
      </c>
      <c r="AE34">
        <v>12.546634099999997</v>
      </c>
      <c r="AF34">
        <v>0</v>
      </c>
      <c r="AG34">
        <v>0</v>
      </c>
      <c r="AH34">
        <v>29.70087315</v>
      </c>
      <c r="AI34">
        <v>4.2025659000000015</v>
      </c>
      <c r="AJ34">
        <v>0</v>
      </c>
      <c r="AK34">
        <v>13.278014279999999</v>
      </c>
      <c r="AL34">
        <v>17.706000000000003</v>
      </c>
      <c r="AM34">
        <v>2.6745039200000003</v>
      </c>
      <c r="AN34">
        <v>0</v>
      </c>
      <c r="AO34">
        <v>0.82143599999999994</v>
      </c>
      <c r="AP34">
        <v>1.301496</v>
      </c>
      <c r="AQ34">
        <v>0</v>
      </c>
      <c r="AR34">
        <v>3.364992</v>
      </c>
      <c r="AS34">
        <v>2.7334464000000001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25.750205572193568</v>
      </c>
      <c r="BB34">
        <f t="shared" si="0"/>
        <v>634.51147224805197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82.515400042425526</v>
      </c>
      <c r="L35">
        <v>0</v>
      </c>
      <c r="M35">
        <v>0</v>
      </c>
      <c r="N35">
        <v>30.000000064682695</v>
      </c>
      <c r="O35">
        <v>50.38501566055794</v>
      </c>
      <c r="P35">
        <v>62.236792360593256</v>
      </c>
      <c r="Q35">
        <v>0</v>
      </c>
      <c r="R35">
        <v>5.3786527736867944</v>
      </c>
      <c r="S35">
        <v>6.7003944773175546</v>
      </c>
      <c r="T35">
        <v>0</v>
      </c>
      <c r="U35">
        <v>275.80645161290317</v>
      </c>
      <c r="V35">
        <v>3.0696823385012921</v>
      </c>
      <c r="W35">
        <v>11.789674285714286</v>
      </c>
      <c r="X35">
        <v>22.652842221962892</v>
      </c>
      <c r="Y35">
        <v>0</v>
      </c>
      <c r="Z35">
        <v>0</v>
      </c>
      <c r="AA35">
        <v>0</v>
      </c>
      <c r="AB35">
        <v>10.03800096</v>
      </c>
      <c r="AC35">
        <v>4.9152778079999999</v>
      </c>
      <c r="AD35">
        <v>2.3146277699999995</v>
      </c>
      <c r="AE35">
        <v>12.546634099999997</v>
      </c>
      <c r="AF35">
        <v>0</v>
      </c>
      <c r="AG35">
        <v>0</v>
      </c>
      <c r="AH35">
        <v>23.760698520000005</v>
      </c>
      <c r="AI35">
        <v>0.96982290000000004</v>
      </c>
      <c r="AJ35">
        <v>0</v>
      </c>
      <c r="AK35">
        <v>13.278014279999999</v>
      </c>
      <c r="AL35">
        <v>17.706000000000003</v>
      </c>
      <c r="AM35">
        <v>1.3203247199999999</v>
      </c>
      <c r="AN35">
        <v>0</v>
      </c>
      <c r="AO35">
        <v>0.82143599999999994</v>
      </c>
      <c r="AP35">
        <v>1.301496</v>
      </c>
      <c r="AQ35">
        <v>0</v>
      </c>
      <c r="AR35">
        <v>4.2062399999999993</v>
      </c>
      <c r="AS35">
        <v>2.7334464000000001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25.211430106393564</v>
      </c>
      <c r="BB35">
        <f t="shared" si="0"/>
        <v>621.23549518995208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82.515400042425526</v>
      </c>
      <c r="L36">
        <v>0</v>
      </c>
      <c r="M36">
        <v>0</v>
      </c>
      <c r="N36">
        <v>30.000000064682695</v>
      </c>
      <c r="O36">
        <v>50.38501566055794</v>
      </c>
      <c r="P36">
        <v>62.236792360593256</v>
      </c>
      <c r="Q36">
        <v>0</v>
      </c>
      <c r="R36">
        <v>5.3786527736867944</v>
      </c>
      <c r="S36">
        <v>6.7003944773175546</v>
      </c>
      <c r="T36">
        <v>0</v>
      </c>
      <c r="U36">
        <v>275.80645161290317</v>
      </c>
      <c r="V36">
        <v>3.0696823385012921</v>
      </c>
      <c r="W36">
        <v>11.789674285714286</v>
      </c>
      <c r="X36">
        <v>22.652842221962892</v>
      </c>
      <c r="Y36">
        <v>0</v>
      </c>
      <c r="Z36">
        <v>0</v>
      </c>
      <c r="AA36">
        <v>0</v>
      </c>
      <c r="AB36">
        <v>6.6716807999999999</v>
      </c>
      <c r="AC36">
        <v>2.457638904</v>
      </c>
      <c r="AD36">
        <v>2.3146277699999995</v>
      </c>
      <c r="AE36">
        <v>12.546634099999997</v>
      </c>
      <c r="AF36">
        <v>0</v>
      </c>
      <c r="AG36">
        <v>0</v>
      </c>
      <c r="AH36">
        <v>23.760698520000005</v>
      </c>
      <c r="AI36">
        <v>0.80818575000000015</v>
      </c>
      <c r="AJ36">
        <v>0</v>
      </c>
      <c r="AK36">
        <v>13.278014279999999</v>
      </c>
      <c r="AL36">
        <v>17.706000000000003</v>
      </c>
      <c r="AM36">
        <v>0</v>
      </c>
      <c r="AN36">
        <v>0</v>
      </c>
      <c r="AO36">
        <v>0.82143599999999994</v>
      </c>
      <c r="AP36">
        <v>1.301496</v>
      </c>
      <c r="AQ36">
        <v>0</v>
      </c>
      <c r="AR36">
        <v>4.2062399999999993</v>
      </c>
      <c r="AS36">
        <v>2.7334464000000001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24.926499155093566</v>
      </c>
      <c r="BB36">
        <f t="shared" si="0"/>
        <v>614.21450520725193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82.515400042425526</v>
      </c>
      <c r="L37">
        <v>0</v>
      </c>
      <c r="M37">
        <v>0</v>
      </c>
      <c r="N37">
        <v>30.000000064682695</v>
      </c>
      <c r="O37">
        <v>50.38501566055794</v>
      </c>
      <c r="P37">
        <v>62.236792360593256</v>
      </c>
      <c r="Q37">
        <v>0</v>
      </c>
      <c r="R37">
        <v>5.3786527736867944</v>
      </c>
      <c r="S37">
        <v>6.7003944773175546</v>
      </c>
      <c r="T37">
        <v>0</v>
      </c>
      <c r="U37">
        <v>275.80645161290317</v>
      </c>
      <c r="V37">
        <v>3.1320981374367616</v>
      </c>
      <c r="W37">
        <v>11.789674285714286</v>
      </c>
      <c r="X37">
        <v>22.652842221962892</v>
      </c>
      <c r="Y37">
        <v>0</v>
      </c>
      <c r="Z37">
        <v>0</v>
      </c>
      <c r="AA37">
        <v>0</v>
      </c>
      <c r="AB37">
        <v>3.3189071999999999</v>
      </c>
      <c r="AC37">
        <v>0</v>
      </c>
      <c r="AD37">
        <v>2.3146277699999995</v>
      </c>
      <c r="AE37">
        <v>12.546634099999997</v>
      </c>
      <c r="AF37">
        <v>0</v>
      </c>
      <c r="AG37">
        <v>0</v>
      </c>
      <c r="AH37">
        <v>17.820523890000004</v>
      </c>
      <c r="AI37">
        <v>0</v>
      </c>
      <c r="AJ37">
        <v>0</v>
      </c>
      <c r="AK37">
        <v>13.278014279999999</v>
      </c>
      <c r="AL37">
        <v>17.706000000000003</v>
      </c>
      <c r="AM37">
        <v>0</v>
      </c>
      <c r="AN37">
        <v>0</v>
      </c>
      <c r="AO37">
        <v>0.82143599999999994</v>
      </c>
      <c r="AP37">
        <v>1.301496</v>
      </c>
      <c r="AQ37">
        <v>0</v>
      </c>
      <c r="AR37">
        <v>4.2062399999999993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24.439141386622737</v>
      </c>
      <c r="BB37">
        <f t="shared" si="0"/>
        <v>602.20550589065829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82.515400042425526</v>
      </c>
      <c r="L38">
        <v>0</v>
      </c>
      <c r="M38">
        <v>0</v>
      </c>
      <c r="N38">
        <v>30.000000064682695</v>
      </c>
      <c r="O38">
        <v>50.38501566055794</v>
      </c>
      <c r="P38">
        <v>62.236792360593256</v>
      </c>
      <c r="Q38">
        <v>0</v>
      </c>
      <c r="R38">
        <v>5.3786527736867944</v>
      </c>
      <c r="S38">
        <v>6.7003944773175546</v>
      </c>
      <c r="T38">
        <v>0</v>
      </c>
      <c r="U38">
        <v>275.80645161290317</v>
      </c>
      <c r="V38">
        <v>3.1320981374367616</v>
      </c>
      <c r="W38">
        <v>11.789674285714286</v>
      </c>
      <c r="X38">
        <v>22.652842221962892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2.3146277699999995</v>
      </c>
      <c r="AE38">
        <v>7.821278399999998</v>
      </c>
      <c r="AF38">
        <v>0</v>
      </c>
      <c r="AG38">
        <v>0</v>
      </c>
      <c r="AH38">
        <v>11.567708490000003</v>
      </c>
      <c r="AI38">
        <v>0</v>
      </c>
      <c r="AJ38">
        <v>0</v>
      </c>
      <c r="AK38">
        <v>13.278014279999999</v>
      </c>
      <c r="AL38">
        <v>5.902000000000001</v>
      </c>
      <c r="AM38">
        <v>0</v>
      </c>
      <c r="AN38">
        <v>0</v>
      </c>
      <c r="AO38">
        <v>0.82143599999999994</v>
      </c>
      <c r="AP38">
        <v>1.301496</v>
      </c>
      <c r="AQ38">
        <v>0</v>
      </c>
      <c r="AR38">
        <v>4.2062399999999993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23.421199208822735</v>
      </c>
      <c r="BB38">
        <f t="shared" si="0"/>
        <v>577.12236976845827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82.515400042425526</v>
      </c>
      <c r="L39">
        <v>0</v>
      </c>
      <c r="M39">
        <v>0</v>
      </c>
      <c r="N39">
        <v>30.000000064682695</v>
      </c>
      <c r="O39">
        <v>50.38501566055794</v>
      </c>
      <c r="P39">
        <v>62.236792360593256</v>
      </c>
      <c r="Q39">
        <v>0</v>
      </c>
      <c r="R39">
        <v>5.3786527736867944</v>
      </c>
      <c r="S39">
        <v>6.7003944773175546</v>
      </c>
      <c r="T39">
        <v>0</v>
      </c>
      <c r="U39">
        <v>275.80645161290317</v>
      </c>
      <c r="V39">
        <v>3.0696823385012921</v>
      </c>
      <c r="W39">
        <v>11.789674285714286</v>
      </c>
      <c r="X39">
        <v>22.652842221962892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2.3146277699999995</v>
      </c>
      <c r="AE39">
        <v>3.910639199999999</v>
      </c>
      <c r="AF39">
        <v>0</v>
      </c>
      <c r="AG39">
        <v>0</v>
      </c>
      <c r="AH39">
        <v>5.6275338599999998</v>
      </c>
      <c r="AI39">
        <v>0</v>
      </c>
      <c r="AJ39">
        <v>0</v>
      </c>
      <c r="AK39">
        <v>13.278014279999999</v>
      </c>
      <c r="AL39">
        <v>2.9510000000000005</v>
      </c>
      <c r="AM39">
        <v>0</v>
      </c>
      <c r="AN39">
        <v>0</v>
      </c>
      <c r="AO39">
        <v>0.82143599999999994</v>
      </c>
      <c r="AP39">
        <v>1.301496</v>
      </c>
      <c r="AQ39">
        <v>0</v>
      </c>
      <c r="AR39">
        <v>10.094975999999999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23.286408131693562</v>
      </c>
      <c r="BB39">
        <f t="shared" si="0"/>
        <v>573.80097945665193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82.515400042425526</v>
      </c>
      <c r="L40">
        <v>0</v>
      </c>
      <c r="M40">
        <v>0</v>
      </c>
      <c r="N40">
        <v>30.000000064682695</v>
      </c>
      <c r="O40">
        <v>50.38501566055794</v>
      </c>
      <c r="P40">
        <v>62.236792360593256</v>
      </c>
      <c r="Q40">
        <v>0</v>
      </c>
      <c r="R40">
        <v>5.3786527736867944</v>
      </c>
      <c r="S40">
        <v>6.7003944773175546</v>
      </c>
      <c r="T40">
        <v>0</v>
      </c>
      <c r="U40">
        <v>275.80645161290317</v>
      </c>
      <c r="V40">
        <v>3.0696823385012921</v>
      </c>
      <c r="W40">
        <v>11.789674285714286</v>
      </c>
      <c r="X40">
        <v>22.652842221962892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13.278014279999999</v>
      </c>
      <c r="AL40">
        <v>2.9510000000000005</v>
      </c>
      <c r="AM40">
        <v>0</v>
      </c>
      <c r="AN40">
        <v>0</v>
      </c>
      <c r="AO40">
        <v>0.82143599999999994</v>
      </c>
      <c r="AP40">
        <v>1.301496</v>
      </c>
      <c r="AQ40">
        <v>0</v>
      </c>
      <c r="AR40">
        <v>10.094975999999999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22.914419432093567</v>
      </c>
      <c r="BB40">
        <f t="shared" si="0"/>
        <v>564.63479509625188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82.515400042425526</v>
      </c>
      <c r="L41">
        <v>0</v>
      </c>
      <c r="M41">
        <v>0</v>
      </c>
      <c r="N41">
        <v>30.000000064682695</v>
      </c>
      <c r="O41">
        <v>50.38501566055794</v>
      </c>
      <c r="P41">
        <v>62.236792360593256</v>
      </c>
      <c r="Q41">
        <v>0</v>
      </c>
      <c r="R41">
        <v>5.3786527736867944</v>
      </c>
      <c r="S41">
        <v>6.7003944773175546</v>
      </c>
      <c r="T41">
        <v>0</v>
      </c>
      <c r="U41">
        <v>275.80645161290317</v>
      </c>
      <c r="V41">
        <v>3.0696823385012921</v>
      </c>
      <c r="W41">
        <v>11.789674285714286</v>
      </c>
      <c r="X41">
        <v>22.652842221962892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2.3146277699999995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13.278014279999999</v>
      </c>
      <c r="AL41">
        <v>2.9510000000000005</v>
      </c>
      <c r="AM41">
        <v>0</v>
      </c>
      <c r="AN41">
        <v>0</v>
      </c>
      <c r="AO41">
        <v>0.82143599999999994</v>
      </c>
      <c r="AP41">
        <v>1.301496</v>
      </c>
      <c r="AQ41">
        <v>0</v>
      </c>
      <c r="AR41">
        <v>2.8041599999999995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22.630077608093565</v>
      </c>
      <c r="BB41">
        <f t="shared" si="0"/>
        <v>557.62832092025201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82.515400042425526</v>
      </c>
      <c r="L42">
        <v>0</v>
      </c>
      <c r="M42">
        <v>0</v>
      </c>
      <c r="N42">
        <v>30.000000064682695</v>
      </c>
      <c r="O42">
        <v>50.38501566055794</v>
      </c>
      <c r="P42">
        <v>62.236792360593256</v>
      </c>
      <c r="Q42">
        <v>0</v>
      </c>
      <c r="R42">
        <v>5.3786527736867944</v>
      </c>
      <c r="S42">
        <v>6.7003944773175546</v>
      </c>
      <c r="T42">
        <v>0</v>
      </c>
      <c r="U42">
        <v>275.80645161290317</v>
      </c>
      <c r="V42">
        <v>3.0696823385012921</v>
      </c>
      <c r="W42">
        <v>11.789674285714286</v>
      </c>
      <c r="X42">
        <v>22.652842221962892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2.3146277699999995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13.278014279999999</v>
      </c>
      <c r="AL42">
        <v>2.9510000000000005</v>
      </c>
      <c r="AM42">
        <v>0</v>
      </c>
      <c r="AN42">
        <v>0</v>
      </c>
      <c r="AO42">
        <v>0.82143599999999994</v>
      </c>
      <c r="AP42">
        <v>1.301496</v>
      </c>
      <c r="AQ42">
        <v>0</v>
      </c>
      <c r="AR42">
        <v>2.8041599999999995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22.630077608093565</v>
      </c>
      <c r="BB42">
        <f t="shared" si="0"/>
        <v>557.62832092025201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59.998151801524244</v>
      </c>
      <c r="L43">
        <v>0</v>
      </c>
      <c r="M43">
        <v>0</v>
      </c>
      <c r="N43">
        <v>30.000000064682695</v>
      </c>
      <c r="O43">
        <v>50.38501566055794</v>
      </c>
      <c r="P43">
        <v>62.236792360593256</v>
      </c>
      <c r="Q43">
        <v>0</v>
      </c>
      <c r="R43">
        <v>5.3786527736867944</v>
      </c>
      <c r="S43">
        <v>6.7003944773175546</v>
      </c>
      <c r="T43">
        <v>0</v>
      </c>
      <c r="U43">
        <v>275.80645161290317</v>
      </c>
      <c r="V43">
        <v>3.0680157536606374</v>
      </c>
      <c r="W43">
        <v>11.789674285714286</v>
      </c>
      <c r="X43">
        <v>22.652842221962892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2.3146277699999995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13.278014279999999</v>
      </c>
      <c r="AL43">
        <v>2.9510000000000005</v>
      </c>
      <c r="AM43">
        <v>0</v>
      </c>
      <c r="AN43">
        <v>0</v>
      </c>
      <c r="AO43">
        <v>0.82143599999999994</v>
      </c>
      <c r="AP43">
        <v>2.602992</v>
      </c>
      <c r="AQ43">
        <v>0</v>
      </c>
      <c r="AR43">
        <v>2.8041599999999995</v>
      </c>
      <c r="AS43">
        <v>6.2527586399999988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21.802598137864344</v>
      </c>
      <c r="BB43">
        <f t="shared" si="0"/>
        <v>537.23838156473914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59.998151801524244</v>
      </c>
      <c r="L44">
        <v>0</v>
      </c>
      <c r="M44">
        <v>0</v>
      </c>
      <c r="N44">
        <v>30.000000064682695</v>
      </c>
      <c r="O44">
        <v>50.38501566055794</v>
      </c>
      <c r="P44">
        <v>62.236792360593256</v>
      </c>
      <c r="Q44">
        <v>0</v>
      </c>
      <c r="R44">
        <v>5.3786527736867944</v>
      </c>
      <c r="S44">
        <v>6.7003944773175546</v>
      </c>
      <c r="T44">
        <v>0</v>
      </c>
      <c r="U44">
        <v>275.80645161290317</v>
      </c>
      <c r="V44">
        <v>3.0680157536606374</v>
      </c>
      <c r="W44">
        <v>11.789674285714286</v>
      </c>
      <c r="X44">
        <v>22.652842221962892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2.3146277699999995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13.278014279999999</v>
      </c>
      <c r="AL44">
        <v>2.9510000000000005</v>
      </c>
      <c r="AM44">
        <v>0</v>
      </c>
      <c r="AN44">
        <v>0</v>
      </c>
      <c r="AO44">
        <v>0.82143599999999994</v>
      </c>
      <c r="AP44">
        <v>2.602992</v>
      </c>
      <c r="AQ44">
        <v>0</v>
      </c>
      <c r="AR44">
        <v>2.8041599999999995</v>
      </c>
      <c r="AS44">
        <v>4.0318334399999998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21.715982105864345</v>
      </c>
      <c r="BB44">
        <f t="shared" si="0"/>
        <v>535.10407239673918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82.158495565127708</v>
      </c>
      <c r="L45">
        <v>0</v>
      </c>
      <c r="M45">
        <v>0</v>
      </c>
      <c r="N45">
        <v>30.000000064682695</v>
      </c>
      <c r="O45">
        <v>50.38501566055794</v>
      </c>
      <c r="P45">
        <v>62.236792360593256</v>
      </c>
      <c r="Q45">
        <v>0</v>
      </c>
      <c r="R45">
        <v>5.3786527736867944</v>
      </c>
      <c r="S45">
        <v>6.7003944773175546</v>
      </c>
      <c r="T45">
        <v>0</v>
      </c>
      <c r="U45">
        <v>275.80645161290317</v>
      </c>
      <c r="V45">
        <v>3.0262184424083767</v>
      </c>
      <c r="W45">
        <v>11.789674285714286</v>
      </c>
      <c r="X45">
        <v>22.652842221962892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2.3146277699999995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13.278014279999999</v>
      </c>
      <c r="AL45">
        <v>2.9510000000000005</v>
      </c>
      <c r="AM45">
        <v>0</v>
      </c>
      <c r="AN45">
        <v>0</v>
      </c>
      <c r="AO45">
        <v>0.97078799999999998</v>
      </c>
      <c r="AP45">
        <v>2.602992</v>
      </c>
      <c r="AQ45">
        <v>0</v>
      </c>
      <c r="AR45">
        <v>4.2062399999999993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22.639111331943948</v>
      </c>
      <c r="BB45">
        <f t="shared" si="0"/>
        <v>557.85092162301078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82.158495565127708</v>
      </c>
      <c r="L46">
        <v>0</v>
      </c>
      <c r="M46">
        <v>0</v>
      </c>
      <c r="N46">
        <v>30.000000064682695</v>
      </c>
      <c r="O46">
        <v>50.38501566055794</v>
      </c>
      <c r="P46">
        <v>62.236792360593256</v>
      </c>
      <c r="Q46">
        <v>0</v>
      </c>
      <c r="R46">
        <v>5.3786527736867944</v>
      </c>
      <c r="S46">
        <v>6.7003944773175546</v>
      </c>
      <c r="T46">
        <v>0</v>
      </c>
      <c r="U46">
        <v>275.80645161290317</v>
      </c>
      <c r="V46">
        <v>3.0262184424083767</v>
      </c>
      <c r="W46">
        <v>11.789674285714286</v>
      </c>
      <c r="X46">
        <v>22.652842221962892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2.3146277699999995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13.278014279999999</v>
      </c>
      <c r="AL46">
        <v>2.9510000000000005</v>
      </c>
      <c r="AM46">
        <v>0</v>
      </c>
      <c r="AN46">
        <v>0</v>
      </c>
      <c r="AO46">
        <v>0.97078799999999998</v>
      </c>
      <c r="AP46">
        <v>2.602992</v>
      </c>
      <c r="AQ46">
        <v>0</v>
      </c>
      <c r="AR46">
        <v>4.2062399999999993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22.639111331943948</v>
      </c>
      <c r="BB46">
        <f t="shared" si="0"/>
        <v>557.85092162301078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82.158495565127708</v>
      </c>
      <c r="L47">
        <v>0</v>
      </c>
      <c r="M47">
        <v>0</v>
      </c>
      <c r="N47">
        <v>30.000000064682695</v>
      </c>
      <c r="O47">
        <v>50.38501566055794</v>
      </c>
      <c r="P47">
        <v>62.236792360593256</v>
      </c>
      <c r="Q47">
        <v>0</v>
      </c>
      <c r="R47">
        <v>5.3786527736867944</v>
      </c>
      <c r="S47">
        <v>6.7003944773175546</v>
      </c>
      <c r="T47">
        <v>0</v>
      </c>
      <c r="U47">
        <v>275.80645161290317</v>
      </c>
      <c r="V47">
        <v>3.0262184424083767</v>
      </c>
      <c r="W47">
        <v>11.789674285714286</v>
      </c>
      <c r="X47">
        <v>27.981096362777514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2.3146277699999995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13.278014279999999</v>
      </c>
      <c r="AL47">
        <v>2.9510000000000005</v>
      </c>
      <c r="AM47">
        <v>0</v>
      </c>
      <c r="AN47">
        <v>0</v>
      </c>
      <c r="AO47">
        <v>1.1201400000000001</v>
      </c>
      <c r="AP47">
        <v>1.301496</v>
      </c>
      <c r="AQ47">
        <v>0</v>
      </c>
      <c r="AR47">
        <v>4.2062399999999993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22.80197962743571</v>
      </c>
      <c r="BB47">
        <f t="shared" si="0"/>
        <v>561.86416346833369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82.158495565127708</v>
      </c>
      <c r="L48">
        <v>0</v>
      </c>
      <c r="M48">
        <v>0</v>
      </c>
      <c r="N48">
        <v>30.000000064682695</v>
      </c>
      <c r="O48">
        <v>50.38501566055794</v>
      </c>
      <c r="P48">
        <v>62.236792360593256</v>
      </c>
      <c r="Q48">
        <v>0</v>
      </c>
      <c r="R48">
        <v>5.3786527736867944</v>
      </c>
      <c r="S48">
        <v>6.7003944773175546</v>
      </c>
      <c r="T48">
        <v>0</v>
      </c>
      <c r="U48">
        <v>275.80645161290317</v>
      </c>
      <c r="V48">
        <v>3.0262184424083767</v>
      </c>
      <c r="W48">
        <v>11.789674285714286</v>
      </c>
      <c r="X48">
        <v>27.981096362777514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2.3146277699999995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13.278014279999999</v>
      </c>
      <c r="AL48">
        <v>2.9510000000000005</v>
      </c>
      <c r="AM48">
        <v>0</v>
      </c>
      <c r="AN48">
        <v>0</v>
      </c>
      <c r="AO48">
        <v>1.1201400000000001</v>
      </c>
      <c r="AP48">
        <v>1.301496</v>
      </c>
      <c r="AQ48">
        <v>0</v>
      </c>
      <c r="AR48">
        <v>10.094975999999999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23.031640331435707</v>
      </c>
      <c r="BB48">
        <f t="shared" si="0"/>
        <v>567.52323876433366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40.56032700659371</v>
      </c>
      <c r="L49">
        <v>0</v>
      </c>
      <c r="M49">
        <v>0</v>
      </c>
      <c r="N49">
        <v>30.000000064682695</v>
      </c>
      <c r="O49">
        <v>50.38501566055794</v>
      </c>
      <c r="P49">
        <v>62.236792360593256</v>
      </c>
      <c r="Q49">
        <v>0</v>
      </c>
      <c r="R49">
        <v>5.3786527736867944</v>
      </c>
      <c r="S49">
        <v>6.7003944773175546</v>
      </c>
      <c r="T49">
        <v>0</v>
      </c>
      <c r="U49">
        <v>275.80645161290317</v>
      </c>
      <c r="V49">
        <v>3.1294010657672846</v>
      </c>
      <c r="W49">
        <v>11.789674285714286</v>
      </c>
      <c r="X49">
        <v>27.981096362777514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13.278014279999999</v>
      </c>
      <c r="AL49">
        <v>2.9510000000000005</v>
      </c>
      <c r="AM49">
        <v>0</v>
      </c>
      <c r="AN49">
        <v>0</v>
      </c>
      <c r="AO49">
        <v>1.1201400000000001</v>
      </c>
      <c r="AP49">
        <v>1.301496</v>
      </c>
      <c r="AQ49">
        <v>0</v>
      </c>
      <c r="AR49">
        <v>10.094975999999999</v>
      </c>
      <c r="AS49">
        <v>6.2527586399999988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21.499951836221037</v>
      </c>
      <c r="BB49">
        <f t="shared" si="0"/>
        <v>529.78086652437321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40.56032700659371</v>
      </c>
      <c r="L50">
        <v>0</v>
      </c>
      <c r="M50">
        <v>0</v>
      </c>
      <c r="N50">
        <v>30.000000064682695</v>
      </c>
      <c r="O50">
        <v>50.38501566055794</v>
      </c>
      <c r="P50">
        <v>62.236792360593256</v>
      </c>
      <c r="Q50">
        <v>0</v>
      </c>
      <c r="R50">
        <v>5.3786527736867944</v>
      </c>
      <c r="S50">
        <v>6.7003944773175546</v>
      </c>
      <c r="T50">
        <v>0</v>
      </c>
      <c r="U50">
        <v>275.80645161290317</v>
      </c>
      <c r="V50">
        <v>3.1294010657672846</v>
      </c>
      <c r="W50">
        <v>11.789674285714286</v>
      </c>
      <c r="X50">
        <v>27.981096362777514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2.0127197999999997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13.278014279999999</v>
      </c>
      <c r="AL50">
        <v>2.9510000000000005</v>
      </c>
      <c r="AM50">
        <v>0</v>
      </c>
      <c r="AN50">
        <v>0</v>
      </c>
      <c r="AO50">
        <v>1.1201400000000001</v>
      </c>
      <c r="AP50">
        <v>1.301496</v>
      </c>
      <c r="AQ50">
        <v>0</v>
      </c>
      <c r="AR50">
        <v>2.8041599999999995</v>
      </c>
      <c r="AS50">
        <v>6.2527586399999988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21.203835626221039</v>
      </c>
      <c r="BB50">
        <f t="shared" si="0"/>
        <v>522.48425876437329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40.56032700659371</v>
      </c>
      <c r="L51">
        <v>0</v>
      </c>
      <c r="M51">
        <v>0</v>
      </c>
      <c r="N51">
        <v>30.000000064682695</v>
      </c>
      <c r="O51">
        <v>50.38501566055794</v>
      </c>
      <c r="P51">
        <v>62.236792360593256</v>
      </c>
      <c r="Q51">
        <v>0</v>
      </c>
      <c r="R51">
        <v>5.3786527736867944</v>
      </c>
      <c r="S51">
        <v>6.7003944773175546</v>
      </c>
      <c r="T51">
        <v>0</v>
      </c>
      <c r="U51">
        <v>275.80645161290317</v>
      </c>
      <c r="V51">
        <v>4.607894473623853</v>
      </c>
      <c r="W51">
        <v>11.789674285714286</v>
      </c>
      <c r="X51">
        <v>27.981096362777514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2.0127197999999997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13.278014279999999</v>
      </c>
      <c r="AL51">
        <v>2.6559000000000004</v>
      </c>
      <c r="AM51">
        <v>0</v>
      </c>
      <c r="AN51">
        <v>0</v>
      </c>
      <c r="AO51">
        <v>1.1201400000000001</v>
      </c>
      <c r="AP51">
        <v>1.301496</v>
      </c>
      <c r="AQ51">
        <v>0</v>
      </c>
      <c r="AR51">
        <v>2.8041599999999995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21.163371954887339</v>
      </c>
      <c r="BB51">
        <f t="shared" si="0"/>
        <v>521.48719064356339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40.56032700659371</v>
      </c>
      <c r="L52">
        <v>0</v>
      </c>
      <c r="M52">
        <v>0</v>
      </c>
      <c r="N52">
        <v>30.000000064682695</v>
      </c>
      <c r="O52">
        <v>50.38501566055794</v>
      </c>
      <c r="P52">
        <v>62.236792360593256</v>
      </c>
      <c r="Q52">
        <v>0</v>
      </c>
      <c r="R52">
        <v>5.3786527736867944</v>
      </c>
      <c r="S52">
        <v>6.7003944773175546</v>
      </c>
      <c r="T52">
        <v>0</v>
      </c>
      <c r="U52">
        <v>275.80645161290317</v>
      </c>
      <c r="V52">
        <v>4.607894473623853</v>
      </c>
      <c r="W52">
        <v>11.789674285714286</v>
      </c>
      <c r="X52">
        <v>27.981096362777514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2.0127197999999997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13.278014279999999</v>
      </c>
      <c r="AL52">
        <v>2.6559000000000004</v>
      </c>
      <c r="AM52">
        <v>0</v>
      </c>
      <c r="AN52">
        <v>0</v>
      </c>
      <c r="AO52">
        <v>1.1201400000000001</v>
      </c>
      <c r="AP52">
        <v>1.301496</v>
      </c>
      <c r="AQ52">
        <v>0</v>
      </c>
      <c r="AR52">
        <v>2.8041599999999995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21.163371954887339</v>
      </c>
      <c r="BB52">
        <f t="shared" si="0"/>
        <v>521.48719064356339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40.56032700659371</v>
      </c>
      <c r="L53">
        <v>0</v>
      </c>
      <c r="M53">
        <v>0</v>
      </c>
      <c r="N53">
        <v>30.000000064682695</v>
      </c>
      <c r="O53">
        <v>50.38501566055794</v>
      </c>
      <c r="P53">
        <v>62.236792360593256</v>
      </c>
      <c r="Q53">
        <v>0</v>
      </c>
      <c r="R53">
        <v>5.3786527736867944</v>
      </c>
      <c r="S53">
        <v>6.7003944773175546</v>
      </c>
      <c r="T53">
        <v>0</v>
      </c>
      <c r="U53">
        <v>275.80645161290317</v>
      </c>
      <c r="V53">
        <v>4.607894473623853</v>
      </c>
      <c r="W53">
        <v>11.789674285714286</v>
      </c>
      <c r="X53">
        <v>29.842846869187852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2.0127197999999997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13.278014279999999</v>
      </c>
      <c r="AL53">
        <v>2.6559000000000004</v>
      </c>
      <c r="AM53">
        <v>0</v>
      </c>
      <c r="AN53">
        <v>0</v>
      </c>
      <c r="AO53">
        <v>1.0454639999999997</v>
      </c>
      <c r="AP53">
        <v>1.301496</v>
      </c>
      <c r="AQ53">
        <v>0</v>
      </c>
      <c r="AR53">
        <v>4.2062399999999993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21.28774898063735</v>
      </c>
      <c r="BB53">
        <f t="shared" si="0"/>
        <v>524.55196812422378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40.56032700659371</v>
      </c>
      <c r="L54">
        <v>0</v>
      </c>
      <c r="M54">
        <v>0</v>
      </c>
      <c r="N54">
        <v>30.000000064682695</v>
      </c>
      <c r="O54">
        <v>50.38501566055794</v>
      </c>
      <c r="P54">
        <v>62.236792360593256</v>
      </c>
      <c r="Q54">
        <v>0</v>
      </c>
      <c r="R54">
        <v>5.3786527736867944</v>
      </c>
      <c r="S54">
        <v>6.7003944773175546</v>
      </c>
      <c r="T54">
        <v>0</v>
      </c>
      <c r="U54">
        <v>275.80645161290317</v>
      </c>
      <c r="V54">
        <v>4.607894473623853</v>
      </c>
      <c r="W54">
        <v>11.789674285714286</v>
      </c>
      <c r="X54">
        <v>29.842846869187852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2.0127197999999997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13.278014279999999</v>
      </c>
      <c r="AL54">
        <v>2.6559000000000004</v>
      </c>
      <c r="AM54">
        <v>0</v>
      </c>
      <c r="AN54">
        <v>0</v>
      </c>
      <c r="AO54">
        <v>1.0454639999999997</v>
      </c>
      <c r="AP54">
        <v>1.301496</v>
      </c>
      <c r="AQ54">
        <v>0</v>
      </c>
      <c r="AR54">
        <v>4.2062399999999993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21.28774898063735</v>
      </c>
      <c r="BB54">
        <f t="shared" si="0"/>
        <v>524.55196812422378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40.56032700659371</v>
      </c>
      <c r="L55">
        <v>0</v>
      </c>
      <c r="M55">
        <v>0</v>
      </c>
      <c r="N55">
        <v>30.000000064682695</v>
      </c>
      <c r="O55">
        <v>50.38501566055794</v>
      </c>
      <c r="P55">
        <v>62.236792360593256</v>
      </c>
      <c r="Q55">
        <v>0</v>
      </c>
      <c r="R55">
        <v>2.8911226918798665</v>
      </c>
      <c r="S55">
        <v>1.945298888126</v>
      </c>
      <c r="T55">
        <v>0</v>
      </c>
      <c r="U55">
        <v>275.80645161290317</v>
      </c>
      <c r="V55">
        <v>0</v>
      </c>
      <c r="W55">
        <v>11.789674285714286</v>
      </c>
      <c r="X55">
        <v>29.842846869187852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2.0127197999999997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13.278014279999999</v>
      </c>
      <c r="AL55">
        <v>2.6559000000000004</v>
      </c>
      <c r="AM55">
        <v>0</v>
      </c>
      <c r="AN55">
        <v>0</v>
      </c>
      <c r="AO55">
        <v>1.0454639999999997</v>
      </c>
      <c r="AP55">
        <v>2.602992</v>
      </c>
      <c r="AQ55">
        <v>0</v>
      </c>
      <c r="AR55">
        <v>4.2062399999999993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20.87633693926109</v>
      </c>
      <c r="BB55">
        <f t="shared" si="0"/>
        <v>514.41435602097761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40.56032700659371</v>
      </c>
      <c r="L56">
        <v>0</v>
      </c>
      <c r="M56">
        <v>0</v>
      </c>
      <c r="N56">
        <v>30.000000064682695</v>
      </c>
      <c r="O56">
        <v>50.38501566055794</v>
      </c>
      <c r="P56">
        <v>62.236792360593256</v>
      </c>
      <c r="Q56">
        <v>0</v>
      </c>
      <c r="R56">
        <v>2.8911226918798665</v>
      </c>
      <c r="S56">
        <v>1.9246502166586426</v>
      </c>
      <c r="T56">
        <v>0</v>
      </c>
      <c r="U56">
        <v>275.80645161290317</v>
      </c>
      <c r="V56">
        <v>0</v>
      </c>
      <c r="W56">
        <v>11.789674285714286</v>
      </c>
      <c r="X56">
        <v>29.842846869187852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2.0127197999999997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13.278014279999999</v>
      </c>
      <c r="AL56">
        <v>2.6559000000000004</v>
      </c>
      <c r="AM56">
        <v>0</v>
      </c>
      <c r="AN56">
        <v>0</v>
      </c>
      <c r="AO56">
        <v>1.0454639999999997</v>
      </c>
      <c r="AP56">
        <v>2.602992</v>
      </c>
      <c r="AQ56">
        <v>0</v>
      </c>
      <c r="AR56">
        <v>4.2062399999999993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20.875531684555956</v>
      </c>
      <c r="BB56">
        <f t="shared" si="0"/>
        <v>514.39451260421538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40.56032700659371</v>
      </c>
      <c r="L57">
        <v>0</v>
      </c>
      <c r="M57">
        <v>0</v>
      </c>
      <c r="N57">
        <v>30.000000064682695</v>
      </c>
      <c r="O57">
        <v>50.38501566055794</v>
      </c>
      <c r="P57">
        <v>62.236792360593256</v>
      </c>
      <c r="Q57">
        <v>0</v>
      </c>
      <c r="R57">
        <v>2.8911226918798665</v>
      </c>
      <c r="S57">
        <v>1.9246502166586426</v>
      </c>
      <c r="T57">
        <v>0</v>
      </c>
      <c r="U57">
        <v>275.80645161290317</v>
      </c>
      <c r="V57">
        <v>0</v>
      </c>
      <c r="W57">
        <v>11.789674285714286</v>
      </c>
      <c r="X57">
        <v>31.968086330935254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2.2475371100000001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13.278014279999999</v>
      </c>
      <c r="AL57">
        <v>2.6559000000000004</v>
      </c>
      <c r="AM57">
        <v>0</v>
      </c>
      <c r="AN57">
        <v>0</v>
      </c>
      <c r="AO57">
        <v>1.0454639999999997</v>
      </c>
      <c r="AP57">
        <v>2.602992</v>
      </c>
      <c r="AQ57">
        <v>0</v>
      </c>
      <c r="AR57">
        <v>4.2062399999999993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20.967573824164102</v>
      </c>
      <c r="BB57">
        <f t="shared" si="0"/>
        <v>516.66252723635466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40.56032700659371</v>
      </c>
      <c r="L58">
        <v>0</v>
      </c>
      <c r="M58">
        <v>0</v>
      </c>
      <c r="N58">
        <v>30.000000064682695</v>
      </c>
      <c r="O58">
        <v>50.38501566055794</v>
      </c>
      <c r="P58">
        <v>62.236792360593256</v>
      </c>
      <c r="Q58">
        <v>0</v>
      </c>
      <c r="R58">
        <v>2.8911226918798665</v>
      </c>
      <c r="S58">
        <v>1.9246502166586426</v>
      </c>
      <c r="T58">
        <v>0</v>
      </c>
      <c r="U58">
        <v>275.80645161290317</v>
      </c>
      <c r="V58">
        <v>0</v>
      </c>
      <c r="W58">
        <v>11.789674285714286</v>
      </c>
      <c r="X58">
        <v>31.968086330935254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2.3146277699999995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13.278014279999999</v>
      </c>
      <c r="AL58">
        <v>2.6559000000000004</v>
      </c>
      <c r="AM58">
        <v>0</v>
      </c>
      <c r="AN58">
        <v>0</v>
      </c>
      <c r="AO58">
        <v>1.0454639999999997</v>
      </c>
      <c r="AP58">
        <v>2.602992</v>
      </c>
      <c r="AQ58">
        <v>0</v>
      </c>
      <c r="AR58">
        <v>4.2062399999999993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20.970190409564101</v>
      </c>
      <c r="BB58">
        <f t="shared" si="0"/>
        <v>516.72700131095473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40.56032700659371</v>
      </c>
      <c r="L59">
        <v>0</v>
      </c>
      <c r="M59">
        <v>0</v>
      </c>
      <c r="N59">
        <v>30.000000064682695</v>
      </c>
      <c r="O59">
        <v>50.38501566055794</v>
      </c>
      <c r="P59">
        <v>62.236792360593256</v>
      </c>
      <c r="Q59">
        <v>0</v>
      </c>
      <c r="R59">
        <v>2.8911226918798665</v>
      </c>
      <c r="S59">
        <v>1.9246502166586426</v>
      </c>
      <c r="T59">
        <v>0</v>
      </c>
      <c r="U59">
        <v>275.80645161290317</v>
      </c>
      <c r="V59">
        <v>0</v>
      </c>
      <c r="W59">
        <v>11.789674285714286</v>
      </c>
      <c r="X59">
        <v>26.640071942446049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2.3146277699999995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13.278014279999999</v>
      </c>
      <c r="AL59">
        <v>0.59020000000000006</v>
      </c>
      <c r="AM59">
        <v>0</v>
      </c>
      <c r="AN59">
        <v>0</v>
      </c>
      <c r="AO59">
        <v>1.1948160000000001</v>
      </c>
      <c r="AP59">
        <v>1.301496</v>
      </c>
      <c r="AQ59">
        <v>0</v>
      </c>
      <c r="AR59">
        <v>4.2062399999999993</v>
      </c>
      <c r="AS59">
        <v>4.0318334399999998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20.636901932413029</v>
      </c>
      <c r="BB59">
        <f t="shared" si="0"/>
        <v>508.51443139961657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40.56032700659371</v>
      </c>
      <c r="L60">
        <v>0</v>
      </c>
      <c r="M60">
        <v>0</v>
      </c>
      <c r="N60">
        <v>30.000000064682695</v>
      </c>
      <c r="O60">
        <v>50.38501566055794</v>
      </c>
      <c r="P60">
        <v>62.236792360593256</v>
      </c>
      <c r="Q60">
        <v>0</v>
      </c>
      <c r="R60">
        <v>2.8911226918798665</v>
      </c>
      <c r="S60">
        <v>1.9246502166586426</v>
      </c>
      <c r="T60">
        <v>0</v>
      </c>
      <c r="U60">
        <v>275.80645161290317</v>
      </c>
      <c r="V60">
        <v>0</v>
      </c>
      <c r="W60">
        <v>11.789674285714286</v>
      </c>
      <c r="X60">
        <v>26.640071942446049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2.3146277699999995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13.278014279999999</v>
      </c>
      <c r="AL60">
        <v>0.59020000000000006</v>
      </c>
      <c r="AM60">
        <v>0</v>
      </c>
      <c r="AN60">
        <v>0</v>
      </c>
      <c r="AO60">
        <v>1.1948160000000001</v>
      </c>
      <c r="AP60">
        <v>1.301496</v>
      </c>
      <c r="AQ60">
        <v>0</v>
      </c>
      <c r="AR60">
        <v>4.2062399999999993</v>
      </c>
      <c r="AS60">
        <v>4.0318334399999998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20.636901932413029</v>
      </c>
      <c r="BB60">
        <f t="shared" si="0"/>
        <v>508.51443139961657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40.56032700659371</v>
      </c>
      <c r="L61">
        <v>0</v>
      </c>
      <c r="M61">
        <v>0</v>
      </c>
      <c r="N61">
        <v>30.000000064682695</v>
      </c>
      <c r="O61">
        <v>50.38501566055794</v>
      </c>
      <c r="P61">
        <v>62.236792360593256</v>
      </c>
      <c r="Q61">
        <v>0</v>
      </c>
      <c r="R61">
        <v>2.8911226918798665</v>
      </c>
      <c r="S61">
        <v>1.9246502166586426</v>
      </c>
      <c r="T61">
        <v>0</v>
      </c>
      <c r="U61">
        <v>275.80645161290317</v>
      </c>
      <c r="V61">
        <v>0</v>
      </c>
      <c r="W61">
        <v>11.789674285714286</v>
      </c>
      <c r="X61">
        <v>26.640071942446049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2.3146277699999995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13.278014279999999</v>
      </c>
      <c r="AL61">
        <v>0.59020000000000006</v>
      </c>
      <c r="AM61">
        <v>0</v>
      </c>
      <c r="AN61">
        <v>0</v>
      </c>
      <c r="AO61">
        <v>1.1948160000000001</v>
      </c>
      <c r="AP61">
        <v>1.301496</v>
      </c>
      <c r="AQ61">
        <v>0</v>
      </c>
      <c r="AR61">
        <v>5.6083199999999991</v>
      </c>
      <c r="AS61">
        <v>4.0318334399999998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20.691583052413026</v>
      </c>
      <c r="BB61">
        <f t="shared" si="0"/>
        <v>509.86183027961664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40.56032700659371</v>
      </c>
      <c r="L62">
        <v>0</v>
      </c>
      <c r="M62">
        <v>0</v>
      </c>
      <c r="N62">
        <v>30.000000064682695</v>
      </c>
      <c r="O62">
        <v>50.38501566055794</v>
      </c>
      <c r="P62">
        <v>62.236792360593256</v>
      </c>
      <c r="Q62">
        <v>0</v>
      </c>
      <c r="R62">
        <v>2.8911226918798665</v>
      </c>
      <c r="S62">
        <v>1.9246502166586426</v>
      </c>
      <c r="T62">
        <v>0</v>
      </c>
      <c r="U62">
        <v>275.80645161290317</v>
      </c>
      <c r="V62">
        <v>0</v>
      </c>
      <c r="W62">
        <v>11.789674285714286</v>
      </c>
      <c r="X62">
        <v>26.640071942446049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2.3146277699999995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13.278014279999999</v>
      </c>
      <c r="AL62">
        <v>0.59020000000000006</v>
      </c>
      <c r="AM62">
        <v>0</v>
      </c>
      <c r="AN62">
        <v>0</v>
      </c>
      <c r="AO62">
        <v>1.1948160000000001</v>
      </c>
      <c r="AP62">
        <v>2.1149309999999995</v>
      </c>
      <c r="AQ62">
        <v>0</v>
      </c>
      <c r="AR62">
        <v>10.094975999999999</v>
      </c>
      <c r="AS62">
        <v>4.0318334399999998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20.89828672841303</v>
      </c>
      <c r="BB62">
        <f t="shared" si="0"/>
        <v>514.95521760361646</v>
      </c>
    </row>
    <row r="63" spans="1:54">
      <c r="A63" t="s">
        <v>105</v>
      </c>
      <c r="B63">
        <v>0</v>
      </c>
      <c r="C63">
        <v>0</v>
      </c>
      <c r="D63">
        <v>7.3137253158064885E-4</v>
      </c>
      <c r="E63">
        <v>0</v>
      </c>
      <c r="F63">
        <v>0</v>
      </c>
      <c r="G63">
        <v>7.3318503471724668E-4</v>
      </c>
      <c r="H63">
        <v>0</v>
      </c>
      <c r="I63">
        <v>0</v>
      </c>
      <c r="J63">
        <v>0</v>
      </c>
      <c r="K63">
        <v>82.158495565127708</v>
      </c>
      <c r="L63">
        <v>0</v>
      </c>
      <c r="M63">
        <v>0</v>
      </c>
      <c r="N63">
        <v>30.000000064682695</v>
      </c>
      <c r="O63">
        <v>50.38501566055794</v>
      </c>
      <c r="P63">
        <v>62.236792360593256</v>
      </c>
      <c r="Q63">
        <v>0</v>
      </c>
      <c r="R63">
        <v>5.3786527736867944</v>
      </c>
      <c r="S63">
        <v>6.7003944773175546</v>
      </c>
      <c r="T63">
        <v>0</v>
      </c>
      <c r="U63">
        <v>275.80645161290317</v>
      </c>
      <c r="V63">
        <v>4.607894473623853</v>
      </c>
      <c r="W63">
        <v>11.789674285714286</v>
      </c>
      <c r="X63">
        <v>26.640071942446049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2.3146277699999995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13.278014279999999</v>
      </c>
      <c r="AL63">
        <v>0.59020000000000006</v>
      </c>
      <c r="AM63">
        <v>0</v>
      </c>
      <c r="AN63">
        <v>0</v>
      </c>
      <c r="AO63">
        <v>1.1948160000000001</v>
      </c>
      <c r="AP63">
        <v>2.1149309999999995</v>
      </c>
      <c r="AQ63">
        <v>0</v>
      </c>
      <c r="AR63">
        <v>10.094975999999999</v>
      </c>
      <c r="AS63">
        <v>4.0318334399999998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22.983648039031817</v>
      </c>
      <c r="BB63">
        <f t="shared" si="0"/>
        <v>566.34065822518778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7.3318503471724668E-4</v>
      </c>
      <c r="H64">
        <v>0</v>
      </c>
      <c r="I64">
        <v>0</v>
      </c>
      <c r="J64">
        <v>0</v>
      </c>
      <c r="K64">
        <v>82.158495565127708</v>
      </c>
      <c r="L64">
        <v>0</v>
      </c>
      <c r="M64">
        <v>0</v>
      </c>
      <c r="N64">
        <v>30.000000064682695</v>
      </c>
      <c r="O64">
        <v>50.38501566055794</v>
      </c>
      <c r="P64">
        <v>62.236792360593256</v>
      </c>
      <c r="Q64">
        <v>0</v>
      </c>
      <c r="R64">
        <v>5.3786527736867944</v>
      </c>
      <c r="S64">
        <v>6.7003944773175546</v>
      </c>
      <c r="T64">
        <v>0</v>
      </c>
      <c r="U64">
        <v>275.80645161290317</v>
      </c>
      <c r="V64">
        <v>4.607894473623853</v>
      </c>
      <c r="W64">
        <v>11.789674285714286</v>
      </c>
      <c r="X64">
        <v>26.640071942446049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2.3146277699999995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13.278014279999999</v>
      </c>
      <c r="AL64">
        <v>0.59020000000000006</v>
      </c>
      <c r="AM64">
        <v>0</v>
      </c>
      <c r="AN64">
        <v>0</v>
      </c>
      <c r="AO64">
        <v>1.1948160000000001</v>
      </c>
      <c r="AP64">
        <v>2.1149309999999995</v>
      </c>
      <c r="AQ64">
        <v>0</v>
      </c>
      <c r="AR64">
        <v>2.8041599999999995</v>
      </c>
      <c r="AS64">
        <v>4.0318334399999998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22.699277691503081</v>
      </c>
      <c r="BB64">
        <f t="shared" si="0"/>
        <v>559.33348120018491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7.3318503471724668E-4</v>
      </c>
      <c r="H65">
        <v>0</v>
      </c>
      <c r="I65">
        <v>0</v>
      </c>
      <c r="J65">
        <v>0</v>
      </c>
      <c r="K65">
        <v>82.158495565127708</v>
      </c>
      <c r="L65">
        <v>0</v>
      </c>
      <c r="M65">
        <v>0</v>
      </c>
      <c r="N65">
        <v>30.000000064682695</v>
      </c>
      <c r="O65">
        <v>50.38501566055794</v>
      </c>
      <c r="P65">
        <v>62.236792360593256</v>
      </c>
      <c r="Q65">
        <v>0</v>
      </c>
      <c r="R65">
        <v>5.3786527736867944</v>
      </c>
      <c r="S65">
        <v>6.7003944773175546</v>
      </c>
      <c r="T65">
        <v>0</v>
      </c>
      <c r="U65">
        <v>275.80645161290317</v>
      </c>
      <c r="V65">
        <v>4.607894473623853</v>
      </c>
      <c r="W65">
        <v>11.789674285714286</v>
      </c>
      <c r="X65">
        <v>26.640071942446049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2.3146277699999995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13.278014279999999</v>
      </c>
      <c r="AL65">
        <v>0.59020000000000006</v>
      </c>
      <c r="AM65">
        <v>0</v>
      </c>
      <c r="AN65">
        <v>0</v>
      </c>
      <c r="AO65">
        <v>1.1948160000000001</v>
      </c>
      <c r="AP65">
        <v>1.4641829999999998</v>
      </c>
      <c r="AQ65">
        <v>0</v>
      </c>
      <c r="AR65">
        <v>2.8041599999999995</v>
      </c>
      <c r="AS65">
        <v>4.0318334399999998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22.67389851950308</v>
      </c>
      <c r="BB65">
        <f t="shared" si="0"/>
        <v>558.70811237218504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7.3318503471724668E-4</v>
      </c>
      <c r="H66">
        <v>0</v>
      </c>
      <c r="I66">
        <v>0</v>
      </c>
      <c r="J66">
        <v>0</v>
      </c>
      <c r="K66">
        <v>82.158495565127708</v>
      </c>
      <c r="L66">
        <v>0</v>
      </c>
      <c r="M66">
        <v>0</v>
      </c>
      <c r="N66">
        <v>30.000000064682695</v>
      </c>
      <c r="O66">
        <v>50.38501566055794</v>
      </c>
      <c r="P66">
        <v>62.236792360593256</v>
      </c>
      <c r="Q66">
        <v>0</v>
      </c>
      <c r="R66">
        <v>5.3786527736867944</v>
      </c>
      <c r="S66">
        <v>6.7003944773175546</v>
      </c>
      <c r="T66">
        <v>0</v>
      </c>
      <c r="U66">
        <v>275.80645161290317</v>
      </c>
      <c r="V66">
        <v>4.607894473623853</v>
      </c>
      <c r="W66">
        <v>11.789674285714286</v>
      </c>
      <c r="X66">
        <v>26.640071942446049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13.278014279999999</v>
      </c>
      <c r="AL66">
        <v>0.59020000000000006</v>
      </c>
      <c r="AM66">
        <v>0</v>
      </c>
      <c r="AN66">
        <v>0</v>
      </c>
      <c r="AO66">
        <v>1.1948160000000001</v>
      </c>
      <c r="AP66">
        <v>1.4641829999999998</v>
      </c>
      <c r="AQ66">
        <v>0</v>
      </c>
      <c r="AR66">
        <v>2.8041599999999995</v>
      </c>
      <c r="AS66">
        <v>4.0318334399999998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22.67389851950308</v>
      </c>
      <c r="BB66">
        <f t="shared" si="0"/>
        <v>558.70811237218504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62.401115000321887</v>
      </c>
      <c r="L67">
        <v>0</v>
      </c>
      <c r="M67">
        <v>0</v>
      </c>
      <c r="N67">
        <v>30.000000064682695</v>
      </c>
      <c r="O67">
        <v>50.38501566055794</v>
      </c>
      <c r="P67">
        <v>62.236792360593256</v>
      </c>
      <c r="Q67">
        <v>0</v>
      </c>
      <c r="R67">
        <v>5.3786527736867944</v>
      </c>
      <c r="S67">
        <v>6.7003944773175546</v>
      </c>
      <c r="T67">
        <v>0</v>
      </c>
      <c r="U67">
        <v>275.80645161290317</v>
      </c>
      <c r="V67">
        <v>3.0666911757105941</v>
      </c>
      <c r="W67">
        <v>11.789674285714286</v>
      </c>
      <c r="X67">
        <v>26.640071942446049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13.278014279999999</v>
      </c>
      <c r="AL67">
        <v>0.59020000000000006</v>
      </c>
      <c r="AM67">
        <v>0</v>
      </c>
      <c r="AN67">
        <v>0</v>
      </c>
      <c r="AO67">
        <v>1.1948160000000001</v>
      </c>
      <c r="AP67">
        <v>1.4641829999999998</v>
      </c>
      <c r="AQ67">
        <v>0</v>
      </c>
      <c r="AR67">
        <v>2.8041599999999995</v>
      </c>
      <c r="AS67">
        <v>4.0318334399999998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21.84322524397319</v>
      </c>
      <c r="BB67">
        <f t="shared" si="0"/>
        <v>538.23946859996101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62.401115000321887</v>
      </c>
      <c r="L68">
        <v>0</v>
      </c>
      <c r="M68">
        <v>0</v>
      </c>
      <c r="N68">
        <v>30.000000064682695</v>
      </c>
      <c r="O68">
        <v>50.38501566055794</v>
      </c>
      <c r="P68">
        <v>62.236792360593256</v>
      </c>
      <c r="Q68">
        <v>0</v>
      </c>
      <c r="R68">
        <v>5.3786527736867944</v>
      </c>
      <c r="S68">
        <v>6.7003944773175546</v>
      </c>
      <c r="T68">
        <v>0</v>
      </c>
      <c r="U68">
        <v>275.80645161290317</v>
      </c>
      <c r="V68">
        <v>3.0666911757105941</v>
      </c>
      <c r="W68">
        <v>11.789674285714286</v>
      </c>
      <c r="X68">
        <v>26.640071942446049</v>
      </c>
      <c r="Y68">
        <v>0</v>
      </c>
      <c r="Z68">
        <v>1.6646651999999997</v>
      </c>
      <c r="AA68">
        <v>0</v>
      </c>
      <c r="AB68">
        <v>0</v>
      </c>
      <c r="AC68">
        <v>0</v>
      </c>
      <c r="AD68">
        <v>2.3146277699999995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13.278014279999999</v>
      </c>
      <c r="AL68">
        <v>0.59020000000000006</v>
      </c>
      <c r="AM68">
        <v>0</v>
      </c>
      <c r="AN68">
        <v>0</v>
      </c>
      <c r="AO68">
        <v>1.1948160000000001</v>
      </c>
      <c r="AP68">
        <v>1.4641829999999998</v>
      </c>
      <c r="AQ68">
        <v>0</v>
      </c>
      <c r="AR68">
        <v>2.8041599999999995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21.908147135973191</v>
      </c>
      <c r="BB68">
        <f t="shared" ref="BB68:BB99" si="1">SUM(B68:AZ68)-BA68</f>
        <v>539.83921190796093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71.756757853902698</v>
      </c>
      <c r="L69">
        <v>0</v>
      </c>
      <c r="M69">
        <v>0</v>
      </c>
      <c r="N69">
        <v>30.000000064682695</v>
      </c>
      <c r="O69">
        <v>50.38501566055794</v>
      </c>
      <c r="P69">
        <v>62.236792360593256</v>
      </c>
      <c r="Q69">
        <v>0</v>
      </c>
      <c r="R69">
        <v>5.3786527736867944</v>
      </c>
      <c r="S69">
        <v>6.7003944773175546</v>
      </c>
      <c r="T69">
        <v>0</v>
      </c>
      <c r="U69">
        <v>275.80645161290317</v>
      </c>
      <c r="V69">
        <v>2.9621922058823524</v>
      </c>
      <c r="W69">
        <v>11.789674285714286</v>
      </c>
      <c r="X69">
        <v>26.640071942446049</v>
      </c>
      <c r="Y69">
        <v>0</v>
      </c>
      <c r="Z69">
        <v>1.6646651999999997</v>
      </c>
      <c r="AA69">
        <v>0</v>
      </c>
      <c r="AB69">
        <v>0</v>
      </c>
      <c r="AC69">
        <v>0</v>
      </c>
      <c r="AD69">
        <v>2.0127197999999997</v>
      </c>
      <c r="AE69">
        <v>0</v>
      </c>
      <c r="AF69">
        <v>0</v>
      </c>
      <c r="AG69">
        <v>0</v>
      </c>
      <c r="AH69">
        <v>5.3389423800000007</v>
      </c>
      <c r="AI69">
        <v>0</v>
      </c>
      <c r="AJ69">
        <v>0</v>
      </c>
      <c r="AK69">
        <v>13.278014279999999</v>
      </c>
      <c r="AL69">
        <v>0.59020000000000006</v>
      </c>
      <c r="AM69">
        <v>0</v>
      </c>
      <c r="AN69">
        <v>0</v>
      </c>
      <c r="AO69">
        <v>1.1948160000000001</v>
      </c>
      <c r="AP69">
        <v>1.4641829999999998</v>
      </c>
      <c r="AQ69">
        <v>0</v>
      </c>
      <c r="AR69">
        <v>4.2062399999999993</v>
      </c>
      <c r="AS69">
        <v>4.0318334399999998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22.520067347973967</v>
      </c>
      <c r="BB69">
        <f t="shared" si="1"/>
        <v>554.91754998971282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62.401115000321887</v>
      </c>
      <c r="L70">
        <v>0</v>
      </c>
      <c r="M70">
        <v>0</v>
      </c>
      <c r="N70">
        <v>30.000000064682695</v>
      </c>
      <c r="O70">
        <v>50.38501566055794</v>
      </c>
      <c r="P70">
        <v>62.236792360593256</v>
      </c>
      <c r="Q70">
        <v>0</v>
      </c>
      <c r="R70">
        <v>5.3786527736867944</v>
      </c>
      <c r="S70">
        <v>6.7003944773175546</v>
      </c>
      <c r="T70">
        <v>0</v>
      </c>
      <c r="U70">
        <v>275.80645161290317</v>
      </c>
      <c r="V70">
        <v>2.9621922058823524</v>
      </c>
      <c r="W70">
        <v>11.789674285714286</v>
      </c>
      <c r="X70">
        <v>26.640071942446049</v>
      </c>
      <c r="Y70">
        <v>0</v>
      </c>
      <c r="Z70">
        <v>1.6646651999999997</v>
      </c>
      <c r="AA70">
        <v>0</v>
      </c>
      <c r="AB70">
        <v>0</v>
      </c>
      <c r="AC70">
        <v>0</v>
      </c>
      <c r="AD70">
        <v>2.0127197999999997</v>
      </c>
      <c r="AE70">
        <v>3.910639199999999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13.278014279999999</v>
      </c>
      <c r="AL70">
        <v>0.59020000000000006</v>
      </c>
      <c r="AM70">
        <v>0</v>
      </c>
      <c r="AN70">
        <v>0</v>
      </c>
      <c r="AO70">
        <v>1.1948160000000001</v>
      </c>
      <c r="AP70">
        <v>1.4641829999999998</v>
      </c>
      <c r="AQ70">
        <v>0</v>
      </c>
      <c r="AR70">
        <v>4.2062399999999993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22.331160143423386</v>
      </c>
      <c r="BB70">
        <f t="shared" si="1"/>
        <v>550.26268579068244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82.119754546281953</v>
      </c>
      <c r="L71">
        <v>0</v>
      </c>
      <c r="M71">
        <v>0</v>
      </c>
      <c r="N71">
        <v>30.000000064682695</v>
      </c>
      <c r="O71">
        <v>50.38501566055794</v>
      </c>
      <c r="P71">
        <v>62.236792360593256</v>
      </c>
      <c r="Q71">
        <v>0</v>
      </c>
      <c r="R71">
        <v>5.3786527736867944</v>
      </c>
      <c r="S71">
        <v>6.7003944773175546</v>
      </c>
      <c r="T71">
        <v>0</v>
      </c>
      <c r="U71">
        <v>275.80645161290317</v>
      </c>
      <c r="V71">
        <v>2.9621922058823524</v>
      </c>
      <c r="W71">
        <v>11.789674285714286</v>
      </c>
      <c r="X71">
        <v>26.640071942446049</v>
      </c>
      <c r="Y71">
        <v>0</v>
      </c>
      <c r="Z71">
        <v>1.6646651999999997</v>
      </c>
      <c r="AA71">
        <v>0</v>
      </c>
      <c r="AB71">
        <v>0</v>
      </c>
      <c r="AC71">
        <v>0</v>
      </c>
      <c r="AD71">
        <v>2.0127197999999997</v>
      </c>
      <c r="AE71">
        <v>3.910639199999999</v>
      </c>
      <c r="AF71">
        <v>0</v>
      </c>
      <c r="AG71">
        <v>0</v>
      </c>
      <c r="AH71">
        <v>5.9401746300000013</v>
      </c>
      <c r="AI71">
        <v>0.64654860000000003</v>
      </c>
      <c r="AJ71">
        <v>0</v>
      </c>
      <c r="AK71">
        <v>13.278014279999999</v>
      </c>
      <c r="AL71">
        <v>0.59020000000000006</v>
      </c>
      <c r="AM71">
        <v>1.2187612800000001</v>
      </c>
      <c r="AN71">
        <v>0</v>
      </c>
      <c r="AO71">
        <v>1.1948160000000001</v>
      </c>
      <c r="AP71">
        <v>1.4641829999999998</v>
      </c>
      <c r="AQ71">
        <v>0</v>
      </c>
      <c r="AR71">
        <v>3.9258239999999991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23.161998037037048</v>
      </c>
      <c r="BB71">
        <f t="shared" si="1"/>
        <v>570.73538132302895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82.119754546281953</v>
      </c>
      <c r="L72">
        <v>0</v>
      </c>
      <c r="M72">
        <v>0</v>
      </c>
      <c r="N72">
        <v>30.000000064682695</v>
      </c>
      <c r="O72">
        <v>50.38501566055794</v>
      </c>
      <c r="P72">
        <v>62.236792360593256</v>
      </c>
      <c r="Q72">
        <v>0</v>
      </c>
      <c r="R72">
        <v>5.3786527736867944</v>
      </c>
      <c r="S72">
        <v>6.7003944773175546</v>
      </c>
      <c r="T72">
        <v>0</v>
      </c>
      <c r="U72">
        <v>275.80645161290317</v>
      </c>
      <c r="V72">
        <v>2.9621922058823524</v>
      </c>
      <c r="W72">
        <v>11.789674285714286</v>
      </c>
      <c r="X72">
        <v>26.640071942446049</v>
      </c>
      <c r="Y72">
        <v>0</v>
      </c>
      <c r="Z72">
        <v>1.6646651999999997</v>
      </c>
      <c r="AA72">
        <v>0</v>
      </c>
      <c r="AB72">
        <v>0</v>
      </c>
      <c r="AC72">
        <v>0</v>
      </c>
      <c r="AD72">
        <v>2.0127197999999997</v>
      </c>
      <c r="AE72">
        <v>7.821278399999998</v>
      </c>
      <c r="AF72">
        <v>0</v>
      </c>
      <c r="AG72">
        <v>0</v>
      </c>
      <c r="AH72">
        <v>11.880349260000003</v>
      </c>
      <c r="AI72">
        <v>1.2930972000000001</v>
      </c>
      <c r="AJ72">
        <v>0</v>
      </c>
      <c r="AK72">
        <v>13.278014279999999</v>
      </c>
      <c r="AL72">
        <v>0.59020000000000006</v>
      </c>
      <c r="AM72">
        <v>1.3203247199999999</v>
      </c>
      <c r="AN72">
        <v>0</v>
      </c>
      <c r="AO72">
        <v>1.0454639999999997</v>
      </c>
      <c r="AP72">
        <v>1.4641829999999998</v>
      </c>
      <c r="AQ72">
        <v>0</v>
      </c>
      <c r="AR72">
        <v>3.9258239999999991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23.569531194537046</v>
      </c>
      <c r="BB72">
        <f t="shared" si="1"/>
        <v>580.77742203552918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82.119754546281953</v>
      </c>
      <c r="L73">
        <v>0</v>
      </c>
      <c r="M73">
        <v>0</v>
      </c>
      <c r="N73">
        <v>30.000000064682695</v>
      </c>
      <c r="O73">
        <v>50.38501566055794</v>
      </c>
      <c r="P73">
        <v>62.236792360593256</v>
      </c>
      <c r="Q73">
        <v>0</v>
      </c>
      <c r="R73">
        <v>5.3786527736867944</v>
      </c>
      <c r="S73">
        <v>6.7003944773175546</v>
      </c>
      <c r="T73">
        <v>0</v>
      </c>
      <c r="U73">
        <v>275.80645161290317</v>
      </c>
      <c r="V73">
        <v>2.9621922058823524</v>
      </c>
      <c r="W73">
        <v>11.789674285714286</v>
      </c>
      <c r="X73">
        <v>26.640071942446049</v>
      </c>
      <c r="Y73">
        <v>0</v>
      </c>
      <c r="Z73">
        <v>1.6646651999999997</v>
      </c>
      <c r="AA73">
        <v>3.5516819999999996</v>
      </c>
      <c r="AB73">
        <v>0</v>
      </c>
      <c r="AC73">
        <v>2.457638904</v>
      </c>
      <c r="AD73">
        <v>2.0127197999999997</v>
      </c>
      <c r="AE73">
        <v>7.821278399999998</v>
      </c>
      <c r="AF73">
        <v>0</v>
      </c>
      <c r="AG73">
        <v>0</v>
      </c>
      <c r="AH73">
        <v>17.820523890000004</v>
      </c>
      <c r="AI73">
        <v>8.405131800000003</v>
      </c>
      <c r="AJ73">
        <v>0</v>
      </c>
      <c r="AK73">
        <v>13.278014279999999</v>
      </c>
      <c r="AL73">
        <v>0.59020000000000006</v>
      </c>
      <c r="AM73">
        <v>2.6745039200000003</v>
      </c>
      <c r="AN73">
        <v>0</v>
      </c>
      <c r="AO73">
        <v>1.0454639999999997</v>
      </c>
      <c r="AP73">
        <v>1.4641829999999998</v>
      </c>
      <c r="AQ73">
        <v>0</v>
      </c>
      <c r="AR73">
        <v>3.9258239999999991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24.365743893237056</v>
      </c>
      <c r="BB73">
        <f t="shared" si="1"/>
        <v>600.39691867082911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82.119754546281953</v>
      </c>
      <c r="L74">
        <v>0</v>
      </c>
      <c r="M74">
        <v>0</v>
      </c>
      <c r="N74">
        <v>30.000000064682695</v>
      </c>
      <c r="O74">
        <v>50.38501566055794</v>
      </c>
      <c r="P74">
        <v>62.236792360593256</v>
      </c>
      <c r="Q74">
        <v>0</v>
      </c>
      <c r="R74">
        <v>5.3786527736867944</v>
      </c>
      <c r="S74">
        <v>6.7003944773175546</v>
      </c>
      <c r="T74">
        <v>0</v>
      </c>
      <c r="U74">
        <v>275.80645161290317</v>
      </c>
      <c r="V74">
        <v>2.9621922058823524</v>
      </c>
      <c r="W74">
        <v>11.789674285714286</v>
      </c>
      <c r="X74">
        <v>26.640071942446049</v>
      </c>
      <c r="Y74">
        <v>0</v>
      </c>
      <c r="Z74">
        <v>1.6646651999999997</v>
      </c>
      <c r="AA74">
        <v>7.123429999999999</v>
      </c>
      <c r="AB74">
        <v>3.3189071999999999</v>
      </c>
      <c r="AC74">
        <v>4.9152778079999999</v>
      </c>
      <c r="AD74">
        <v>2.0127197999999997</v>
      </c>
      <c r="AE74">
        <v>12.557062471200002</v>
      </c>
      <c r="AF74">
        <v>0</v>
      </c>
      <c r="AG74">
        <v>0</v>
      </c>
      <c r="AH74">
        <v>23.760698520000005</v>
      </c>
      <c r="AI74">
        <v>8.405131800000003</v>
      </c>
      <c r="AJ74">
        <v>0</v>
      </c>
      <c r="AK74">
        <v>13.278014279999999</v>
      </c>
      <c r="AL74">
        <v>0.59020000000000006</v>
      </c>
      <c r="AM74">
        <v>3.9975369983999998</v>
      </c>
      <c r="AN74">
        <v>0</v>
      </c>
      <c r="AO74">
        <v>1.0454639999999997</v>
      </c>
      <c r="AP74">
        <v>1.4641829999999998</v>
      </c>
      <c r="AQ74">
        <v>0</v>
      </c>
      <c r="AR74">
        <v>3.9258239999999991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25.198288054537056</v>
      </c>
      <c r="BB74">
        <f t="shared" si="1"/>
        <v>620.91166039312918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82.119754546281953</v>
      </c>
      <c r="L75">
        <v>0</v>
      </c>
      <c r="M75">
        <v>0</v>
      </c>
      <c r="N75">
        <v>30.000000064682695</v>
      </c>
      <c r="O75">
        <v>50.38501566055794</v>
      </c>
      <c r="P75">
        <v>62.236792360593256</v>
      </c>
      <c r="Q75">
        <v>0</v>
      </c>
      <c r="R75">
        <v>5.3786527736867944</v>
      </c>
      <c r="S75">
        <v>6.7003944773175546</v>
      </c>
      <c r="T75">
        <v>0</v>
      </c>
      <c r="U75">
        <v>275.80645161290317</v>
      </c>
      <c r="V75">
        <v>2.9621922058823524</v>
      </c>
      <c r="W75">
        <v>11.789674285714286</v>
      </c>
      <c r="X75">
        <v>26.640071942446049</v>
      </c>
      <c r="Y75">
        <v>0</v>
      </c>
      <c r="Z75">
        <v>1.6646651999999997</v>
      </c>
      <c r="AA75">
        <v>7.123429999999999</v>
      </c>
      <c r="AB75">
        <v>3.3189071999999999</v>
      </c>
      <c r="AC75">
        <v>7.3729167120000003</v>
      </c>
      <c r="AD75">
        <v>2.0127197999999997</v>
      </c>
      <c r="AE75">
        <v>12.557062471200002</v>
      </c>
      <c r="AF75">
        <v>0</v>
      </c>
      <c r="AG75">
        <v>0</v>
      </c>
      <c r="AH75">
        <v>29.70087315</v>
      </c>
      <c r="AI75">
        <v>8.405131800000003</v>
      </c>
      <c r="AJ75">
        <v>0</v>
      </c>
      <c r="AK75">
        <v>13.278014279999999</v>
      </c>
      <c r="AL75">
        <v>0.59020000000000006</v>
      </c>
      <c r="AM75">
        <v>3.9975369983999998</v>
      </c>
      <c r="AN75">
        <v>0</v>
      </c>
      <c r="AO75">
        <v>1.0454639999999997</v>
      </c>
      <c r="AP75">
        <v>1.4641829999999998</v>
      </c>
      <c r="AQ75">
        <v>0</v>
      </c>
      <c r="AR75">
        <v>3.9258239999999991</v>
      </c>
      <c r="AS75">
        <v>4.0318334399999998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25.525802817637054</v>
      </c>
      <c r="BB75">
        <f t="shared" si="1"/>
        <v>628.98195916402915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82.119754546281953</v>
      </c>
      <c r="L76">
        <v>0</v>
      </c>
      <c r="M76">
        <v>0</v>
      </c>
      <c r="N76">
        <v>30.000000064682695</v>
      </c>
      <c r="O76">
        <v>50.38501566055794</v>
      </c>
      <c r="P76">
        <v>62.236792360593256</v>
      </c>
      <c r="Q76">
        <v>0</v>
      </c>
      <c r="R76">
        <v>5.3786527736867944</v>
      </c>
      <c r="S76">
        <v>6.7003944773175546</v>
      </c>
      <c r="T76">
        <v>0</v>
      </c>
      <c r="U76">
        <v>275.80645161290317</v>
      </c>
      <c r="V76">
        <v>2.9621922058823524</v>
      </c>
      <c r="W76">
        <v>11.789674285714286</v>
      </c>
      <c r="X76">
        <v>26.640071942446049</v>
      </c>
      <c r="Y76">
        <v>0</v>
      </c>
      <c r="Z76">
        <v>3.3293303999999995</v>
      </c>
      <c r="AA76">
        <v>10.705612319999998</v>
      </c>
      <c r="AB76">
        <v>10.03800096</v>
      </c>
      <c r="AC76">
        <v>7.3729167120000003</v>
      </c>
      <c r="AD76">
        <v>4.6292555399999991</v>
      </c>
      <c r="AE76">
        <v>12.557062471200002</v>
      </c>
      <c r="AF76">
        <v>0</v>
      </c>
      <c r="AG76">
        <v>0</v>
      </c>
      <c r="AH76">
        <v>35.641047780000008</v>
      </c>
      <c r="AI76">
        <v>8.405131800000003</v>
      </c>
      <c r="AJ76">
        <v>0</v>
      </c>
      <c r="AK76">
        <v>13.278014279999999</v>
      </c>
      <c r="AL76">
        <v>5.902000000000001</v>
      </c>
      <c r="AM76">
        <v>3.9975369983999998</v>
      </c>
      <c r="AN76">
        <v>0</v>
      </c>
      <c r="AO76">
        <v>1.0454639999999997</v>
      </c>
      <c r="AP76">
        <v>1.4641829999999998</v>
      </c>
      <c r="AQ76">
        <v>0</v>
      </c>
      <c r="AR76">
        <v>3.9258239999999991</v>
      </c>
      <c r="AS76">
        <v>4.0318334399999998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26.533346226737049</v>
      </c>
      <c r="BB76">
        <f t="shared" si="1"/>
        <v>653.80886740492929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82.119754546281953</v>
      </c>
      <c r="L77">
        <v>0</v>
      </c>
      <c r="M77">
        <v>0</v>
      </c>
      <c r="N77">
        <v>30.000000064682695</v>
      </c>
      <c r="O77">
        <v>50.38501566055794</v>
      </c>
      <c r="P77">
        <v>62.236792360593256</v>
      </c>
      <c r="Q77">
        <v>0</v>
      </c>
      <c r="R77">
        <v>5.3786527736867944</v>
      </c>
      <c r="S77">
        <v>6.7003944773175546</v>
      </c>
      <c r="T77">
        <v>0</v>
      </c>
      <c r="U77">
        <v>275.80645161290317</v>
      </c>
      <c r="V77">
        <v>2.9621922058823524</v>
      </c>
      <c r="W77">
        <v>8.8375226115107921</v>
      </c>
      <c r="X77">
        <v>26.640071942446049</v>
      </c>
      <c r="Y77">
        <v>0</v>
      </c>
      <c r="Z77">
        <v>3.3293303999999995</v>
      </c>
      <c r="AA77">
        <v>10.705612319999998</v>
      </c>
      <c r="AB77">
        <v>10.03800096</v>
      </c>
      <c r="AC77">
        <v>7.3729167120000003</v>
      </c>
      <c r="AD77">
        <v>4.6292555399999991</v>
      </c>
      <c r="AE77">
        <v>12.557062471200002</v>
      </c>
      <c r="AF77">
        <v>0</v>
      </c>
      <c r="AG77">
        <v>0</v>
      </c>
      <c r="AH77">
        <v>35.641047780000008</v>
      </c>
      <c r="AI77">
        <v>8.405131800000003</v>
      </c>
      <c r="AJ77">
        <v>0</v>
      </c>
      <c r="AK77">
        <v>13.278014279999999</v>
      </c>
      <c r="AL77">
        <v>17.706000000000003</v>
      </c>
      <c r="AM77">
        <v>3.9975369983999998</v>
      </c>
      <c r="AN77">
        <v>0</v>
      </c>
      <c r="AO77">
        <v>1.0454639999999997</v>
      </c>
      <c r="AP77">
        <v>1.4641829999999998</v>
      </c>
      <c r="AQ77">
        <v>0</v>
      </c>
      <c r="AR77">
        <v>5.6083199999999991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26.944185663078144</v>
      </c>
      <c r="BB77">
        <f t="shared" si="1"/>
        <v>663.93237229438455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82.119754546281953</v>
      </c>
      <c r="L78">
        <v>0</v>
      </c>
      <c r="M78">
        <v>0</v>
      </c>
      <c r="N78">
        <v>30.000000064682695</v>
      </c>
      <c r="O78">
        <v>50.38501566055794</v>
      </c>
      <c r="P78">
        <v>62.236792360593256</v>
      </c>
      <c r="Q78">
        <v>0</v>
      </c>
      <c r="R78">
        <v>5.3786527736867944</v>
      </c>
      <c r="S78">
        <v>6.7003944773175546</v>
      </c>
      <c r="T78">
        <v>0</v>
      </c>
      <c r="U78">
        <v>275.80645161290317</v>
      </c>
      <c r="V78">
        <v>2.9621922058823524</v>
      </c>
      <c r="W78">
        <v>8.8375226115107921</v>
      </c>
      <c r="X78">
        <v>26.640071942446049</v>
      </c>
      <c r="Y78">
        <v>0</v>
      </c>
      <c r="Z78">
        <v>3.3293303999999995</v>
      </c>
      <c r="AA78">
        <v>10.705612319999998</v>
      </c>
      <c r="AB78">
        <v>10.03800096</v>
      </c>
      <c r="AC78">
        <v>7.3729167120000003</v>
      </c>
      <c r="AD78">
        <v>4.6292555399999991</v>
      </c>
      <c r="AE78">
        <v>12.557062471200002</v>
      </c>
      <c r="AF78">
        <v>0</v>
      </c>
      <c r="AG78">
        <v>0</v>
      </c>
      <c r="AH78">
        <v>35.641047780000008</v>
      </c>
      <c r="AI78">
        <v>8.405131800000003</v>
      </c>
      <c r="AJ78">
        <v>0</v>
      </c>
      <c r="AK78">
        <v>13.278014279999999</v>
      </c>
      <c r="AL78">
        <v>17.706000000000003</v>
      </c>
      <c r="AM78">
        <v>3.9975369983999998</v>
      </c>
      <c r="AN78">
        <v>0</v>
      </c>
      <c r="AO78">
        <v>1.0454639999999997</v>
      </c>
      <c r="AP78">
        <v>1.4641829999999998</v>
      </c>
      <c r="AQ78">
        <v>0</v>
      </c>
      <c r="AR78">
        <v>5.6083199999999991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26.944185663078144</v>
      </c>
      <c r="BB78">
        <f t="shared" si="1"/>
        <v>663.93237229438455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82.119754546281953</v>
      </c>
      <c r="L79">
        <v>0</v>
      </c>
      <c r="M79">
        <v>0</v>
      </c>
      <c r="N79">
        <v>30.000000064682695</v>
      </c>
      <c r="O79">
        <v>50.38501566055794</v>
      </c>
      <c r="P79">
        <v>62.236792360593256</v>
      </c>
      <c r="Q79">
        <v>0</v>
      </c>
      <c r="R79">
        <v>5.3786527736867944</v>
      </c>
      <c r="S79">
        <v>6.7003944773175546</v>
      </c>
      <c r="T79">
        <v>0</v>
      </c>
      <c r="U79">
        <v>275.80645161290317</v>
      </c>
      <c r="V79">
        <v>2.9621922058823524</v>
      </c>
      <c r="W79">
        <v>8.8375226115107921</v>
      </c>
      <c r="X79">
        <v>26.640071942446049</v>
      </c>
      <c r="Y79">
        <v>0</v>
      </c>
      <c r="Z79">
        <v>3.3293303999999995</v>
      </c>
      <c r="AA79">
        <v>10.705612319999998</v>
      </c>
      <c r="AB79">
        <v>10.03800096</v>
      </c>
      <c r="AC79">
        <v>7.3729167120000003</v>
      </c>
      <c r="AD79">
        <v>4.6292555399999991</v>
      </c>
      <c r="AE79">
        <v>12.557062471200002</v>
      </c>
      <c r="AF79">
        <v>0</v>
      </c>
      <c r="AG79">
        <v>0</v>
      </c>
      <c r="AH79">
        <v>35.641047780000008</v>
      </c>
      <c r="AI79">
        <v>0.80818575000000015</v>
      </c>
      <c r="AJ79">
        <v>0</v>
      </c>
      <c r="AK79">
        <v>13.278014279999999</v>
      </c>
      <c r="AL79">
        <v>17.706000000000003</v>
      </c>
      <c r="AM79">
        <v>3.9975369983999998</v>
      </c>
      <c r="AN79">
        <v>0</v>
      </c>
      <c r="AO79">
        <v>1.0454639999999997</v>
      </c>
      <c r="AP79">
        <v>1.4641829999999998</v>
      </c>
      <c r="AQ79">
        <v>0</v>
      </c>
      <c r="AR79">
        <v>5.6083199999999991</v>
      </c>
      <c r="AS79">
        <v>4.0318334399999998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26.647904643078142</v>
      </c>
      <c r="BB79">
        <f t="shared" si="1"/>
        <v>656.63170726438454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82.119754546281953</v>
      </c>
      <c r="L80">
        <v>0</v>
      </c>
      <c r="M80">
        <v>0</v>
      </c>
      <c r="N80">
        <v>30.000000064682695</v>
      </c>
      <c r="O80">
        <v>50.38501566055794</v>
      </c>
      <c r="P80">
        <v>62.236792360593256</v>
      </c>
      <c r="Q80">
        <v>0</v>
      </c>
      <c r="R80">
        <v>5.3786527736867944</v>
      </c>
      <c r="S80">
        <v>6.7003944773175546</v>
      </c>
      <c r="T80">
        <v>0</v>
      </c>
      <c r="U80">
        <v>275.80645161290317</v>
      </c>
      <c r="V80">
        <v>2.9621922058823524</v>
      </c>
      <c r="W80">
        <v>8.8375226115107921</v>
      </c>
      <c r="X80">
        <v>26.640071942446049</v>
      </c>
      <c r="Y80">
        <v>0</v>
      </c>
      <c r="Z80">
        <v>3.3293303999999995</v>
      </c>
      <c r="AA80">
        <v>10.705612319999998</v>
      </c>
      <c r="AB80">
        <v>10.03800096</v>
      </c>
      <c r="AC80">
        <v>7.3729167120000003</v>
      </c>
      <c r="AD80">
        <v>4.6292555399999991</v>
      </c>
      <c r="AE80">
        <v>12.557062471200002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13.278014279999999</v>
      </c>
      <c r="AL80">
        <v>17.706000000000003</v>
      </c>
      <c r="AM80">
        <v>3.9975369983999998</v>
      </c>
      <c r="AN80">
        <v>0</v>
      </c>
      <c r="AO80">
        <v>1.0454639999999997</v>
      </c>
      <c r="AP80">
        <v>1.4641829999999998</v>
      </c>
      <c r="AQ80">
        <v>0</v>
      </c>
      <c r="AR80">
        <v>5.6083199999999991</v>
      </c>
      <c r="AS80">
        <v>4.0318334399999998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26.61638552287814</v>
      </c>
      <c r="BB80">
        <f t="shared" si="1"/>
        <v>655.85504063458461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39.998685961332264</v>
      </c>
      <c r="L81">
        <v>0</v>
      </c>
      <c r="M81">
        <v>0</v>
      </c>
      <c r="N81">
        <v>30.000000064682695</v>
      </c>
      <c r="O81">
        <v>50.38501566055794</v>
      </c>
      <c r="P81">
        <v>62.236792360593256</v>
      </c>
      <c r="Q81">
        <v>0</v>
      </c>
      <c r="R81">
        <v>2.9960761061946908</v>
      </c>
      <c r="S81">
        <v>2.0003747757339529</v>
      </c>
      <c r="T81">
        <v>0</v>
      </c>
      <c r="U81">
        <v>275.80645161290317</v>
      </c>
      <c r="V81">
        <v>2.0285710838537021</v>
      </c>
      <c r="W81">
        <v>8.8375226115107921</v>
      </c>
      <c r="X81">
        <v>26.640071942446049</v>
      </c>
      <c r="Y81">
        <v>0</v>
      </c>
      <c r="Z81">
        <v>3.3293303999999995</v>
      </c>
      <c r="AA81">
        <v>10.705612319999998</v>
      </c>
      <c r="AB81">
        <v>10.03800096</v>
      </c>
      <c r="AC81">
        <v>7.3729167120000003</v>
      </c>
      <c r="AD81">
        <v>4.6292555399999991</v>
      </c>
      <c r="AE81">
        <v>12.557062471200002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13.278014279999999</v>
      </c>
      <c r="AL81">
        <v>5.902000000000001</v>
      </c>
      <c r="AM81">
        <v>3.9975369983999998</v>
      </c>
      <c r="AN81">
        <v>0</v>
      </c>
      <c r="AO81">
        <v>1.0454639999999997</v>
      </c>
      <c r="AP81">
        <v>1.4641829999999998</v>
      </c>
      <c r="AQ81">
        <v>0</v>
      </c>
      <c r="AR81">
        <v>5.6083199999999991</v>
      </c>
      <c r="AS81">
        <v>3.4168079999999992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24.176689312207021</v>
      </c>
      <c r="BB81">
        <f t="shared" si="1"/>
        <v>595.73842532920162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39.998685961332264</v>
      </c>
      <c r="L82">
        <v>0</v>
      </c>
      <c r="M82">
        <v>0</v>
      </c>
      <c r="N82">
        <v>30.000000064682695</v>
      </c>
      <c r="O82">
        <v>50.38501566055794</v>
      </c>
      <c r="P82">
        <v>62.236792360593256</v>
      </c>
      <c r="Q82">
        <v>0</v>
      </c>
      <c r="R82">
        <v>2.9960761061946908</v>
      </c>
      <c r="S82">
        <v>2.0003747757339529</v>
      </c>
      <c r="T82">
        <v>0</v>
      </c>
      <c r="U82">
        <v>275.80645161290317</v>
      </c>
      <c r="V82">
        <v>2.0377036337777779</v>
      </c>
      <c r="W82">
        <v>8.8375226115107921</v>
      </c>
      <c r="X82">
        <v>26.640071942446049</v>
      </c>
      <c r="Y82">
        <v>0</v>
      </c>
      <c r="Z82">
        <v>3.3293303999999995</v>
      </c>
      <c r="AA82">
        <v>10.705612319999998</v>
      </c>
      <c r="AB82">
        <v>6.6716807999999999</v>
      </c>
      <c r="AC82">
        <v>7.3729167120000003</v>
      </c>
      <c r="AD82">
        <v>4.6292555399999991</v>
      </c>
      <c r="AE82">
        <v>12.557062471200002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13.278014279999999</v>
      </c>
      <c r="AL82">
        <v>2.6559000000000004</v>
      </c>
      <c r="AM82">
        <v>3.9975369983999998</v>
      </c>
      <c r="AN82">
        <v>0</v>
      </c>
      <c r="AO82">
        <v>1.0454639999999997</v>
      </c>
      <c r="AP82">
        <v>1.4641829999999998</v>
      </c>
      <c r="AQ82">
        <v>0</v>
      </c>
      <c r="AR82">
        <v>5.6083199999999991</v>
      </c>
      <c r="AS82">
        <v>3.4168079999999992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23.687494275625536</v>
      </c>
      <c r="BB82">
        <f t="shared" si="1"/>
        <v>583.68415812570709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35.961033928133219</v>
      </c>
      <c r="L83">
        <v>0</v>
      </c>
      <c r="M83">
        <v>0</v>
      </c>
      <c r="N83">
        <v>30.000000064682695</v>
      </c>
      <c r="O83">
        <v>50.38501566055794</v>
      </c>
      <c r="P83">
        <v>62.236792360593256</v>
      </c>
      <c r="Q83">
        <v>0</v>
      </c>
      <c r="R83">
        <v>2.9960761061946908</v>
      </c>
      <c r="S83">
        <v>2.0003747757339529</v>
      </c>
      <c r="T83">
        <v>0</v>
      </c>
      <c r="U83">
        <v>275.80645161290317</v>
      </c>
      <c r="V83">
        <v>0</v>
      </c>
      <c r="W83">
        <v>8.8375226115107921</v>
      </c>
      <c r="X83">
        <v>26.640071942446049</v>
      </c>
      <c r="Y83">
        <v>0</v>
      </c>
      <c r="Z83">
        <v>3.3293303999999995</v>
      </c>
      <c r="AA83">
        <v>7.1434959999999981</v>
      </c>
      <c r="AB83">
        <v>6.6716807999999999</v>
      </c>
      <c r="AC83">
        <v>4.9152778079999999</v>
      </c>
      <c r="AD83">
        <v>4.6292555399999991</v>
      </c>
      <c r="AE83">
        <v>7.821278399999998</v>
      </c>
      <c r="AF83">
        <v>0</v>
      </c>
      <c r="AG83">
        <v>0</v>
      </c>
      <c r="AH83">
        <v>23.760698520000005</v>
      </c>
      <c r="AI83">
        <v>0</v>
      </c>
      <c r="AJ83">
        <v>0</v>
      </c>
      <c r="AK83">
        <v>13.278014279999999</v>
      </c>
      <c r="AL83">
        <v>0.59020000000000006</v>
      </c>
      <c r="AM83">
        <v>3.9975369983999998</v>
      </c>
      <c r="AN83">
        <v>0</v>
      </c>
      <c r="AO83">
        <v>1.0454639999999997</v>
      </c>
      <c r="AP83">
        <v>1.4641829999999998</v>
      </c>
      <c r="AQ83">
        <v>0</v>
      </c>
      <c r="AR83">
        <v>5.6083199999999991</v>
      </c>
      <c r="AS83">
        <v>3.4168079999999992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22.718860310256186</v>
      </c>
      <c r="BB83">
        <f t="shared" si="1"/>
        <v>559.81602249889966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35.961033928133219</v>
      </c>
      <c r="L84">
        <v>0</v>
      </c>
      <c r="M84">
        <v>0</v>
      </c>
      <c r="N84">
        <v>30.000000064682695</v>
      </c>
      <c r="O84">
        <v>50.38501566055794</v>
      </c>
      <c r="P84">
        <v>62.236792360593256</v>
      </c>
      <c r="Q84">
        <v>0</v>
      </c>
      <c r="R84">
        <v>2.9960761061946908</v>
      </c>
      <c r="S84">
        <v>2.0003747757339529</v>
      </c>
      <c r="T84">
        <v>0</v>
      </c>
      <c r="U84">
        <v>275.80645161290317</v>
      </c>
      <c r="V84">
        <v>0</v>
      </c>
      <c r="W84">
        <v>8.8375226115107921</v>
      </c>
      <c r="X84">
        <v>26.640071942446049</v>
      </c>
      <c r="Y84">
        <v>0</v>
      </c>
      <c r="Z84">
        <v>3.3293303999999995</v>
      </c>
      <c r="AA84">
        <v>7.123429999999999</v>
      </c>
      <c r="AB84">
        <v>3.3189071999999999</v>
      </c>
      <c r="AC84">
        <v>2.457638904</v>
      </c>
      <c r="AD84">
        <v>4.6292555399999991</v>
      </c>
      <c r="AE84">
        <v>7.821278399999998</v>
      </c>
      <c r="AF84">
        <v>0</v>
      </c>
      <c r="AG84">
        <v>0</v>
      </c>
      <c r="AH84">
        <v>23.760698520000005</v>
      </c>
      <c r="AI84">
        <v>0</v>
      </c>
      <c r="AJ84">
        <v>0</v>
      </c>
      <c r="AK84">
        <v>13.278014279999999</v>
      </c>
      <c r="AL84">
        <v>0.59020000000000006</v>
      </c>
      <c r="AM84">
        <v>2.6406494400000002</v>
      </c>
      <c r="AN84">
        <v>0</v>
      </c>
      <c r="AO84">
        <v>1.0454639999999997</v>
      </c>
      <c r="AP84">
        <v>1.4641829999999998</v>
      </c>
      <c r="AQ84">
        <v>0</v>
      </c>
      <c r="AR84">
        <v>5.6083199999999991</v>
      </c>
      <c r="AS84">
        <v>3.4168079999999992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22.438553115256187</v>
      </c>
      <c r="BB84">
        <f t="shared" si="1"/>
        <v>552.90896363149955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35.961033928133219</v>
      </c>
      <c r="L85">
        <v>0</v>
      </c>
      <c r="M85">
        <v>0</v>
      </c>
      <c r="N85">
        <v>30.000000064682695</v>
      </c>
      <c r="O85">
        <v>50.38501566055794</v>
      </c>
      <c r="P85">
        <v>62.236792360593256</v>
      </c>
      <c r="Q85">
        <v>0</v>
      </c>
      <c r="R85">
        <v>2.9960761061946908</v>
      </c>
      <c r="S85">
        <v>2.0003747757339529</v>
      </c>
      <c r="T85">
        <v>0</v>
      </c>
      <c r="U85">
        <v>275.80645161290317</v>
      </c>
      <c r="V85">
        <v>0</v>
      </c>
      <c r="W85">
        <v>8.8375226115107921</v>
      </c>
      <c r="X85">
        <v>26.640071942446049</v>
      </c>
      <c r="Y85">
        <v>0</v>
      </c>
      <c r="Z85">
        <v>3.3293303999999995</v>
      </c>
      <c r="AA85">
        <v>3.5516819999999996</v>
      </c>
      <c r="AB85">
        <v>3.3189071999999999</v>
      </c>
      <c r="AC85">
        <v>2.457638904</v>
      </c>
      <c r="AD85">
        <v>4.6292555399999991</v>
      </c>
      <c r="AE85">
        <v>7.821278399999998</v>
      </c>
      <c r="AF85">
        <v>0</v>
      </c>
      <c r="AG85">
        <v>0</v>
      </c>
      <c r="AH85">
        <v>17.820523890000004</v>
      </c>
      <c r="AI85">
        <v>0</v>
      </c>
      <c r="AJ85">
        <v>0</v>
      </c>
      <c r="AK85">
        <v>13.278014279999999</v>
      </c>
      <c r="AL85">
        <v>0.59020000000000006</v>
      </c>
      <c r="AM85">
        <v>1.3203247199999999</v>
      </c>
      <c r="AN85">
        <v>0</v>
      </c>
      <c r="AO85">
        <v>1.0454639999999997</v>
      </c>
      <c r="AP85">
        <v>0.84597239999999996</v>
      </c>
      <c r="AQ85">
        <v>0</v>
      </c>
      <c r="AR85">
        <v>5.6083199999999991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21.96533369855619</v>
      </c>
      <c r="BB85">
        <f t="shared" si="1"/>
        <v>541.24836349819975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35.961033928133219</v>
      </c>
      <c r="L86">
        <v>0</v>
      </c>
      <c r="M86">
        <v>0</v>
      </c>
      <c r="N86">
        <v>30.000000064682695</v>
      </c>
      <c r="O86">
        <v>50.38501566055794</v>
      </c>
      <c r="P86">
        <v>62.236792360593256</v>
      </c>
      <c r="Q86">
        <v>0</v>
      </c>
      <c r="R86">
        <v>2.9960761061946908</v>
      </c>
      <c r="S86">
        <v>2.0003747757339529</v>
      </c>
      <c r="T86">
        <v>0</v>
      </c>
      <c r="U86">
        <v>275.80645161290317</v>
      </c>
      <c r="V86">
        <v>0</v>
      </c>
      <c r="W86">
        <v>8.8375226115107921</v>
      </c>
      <c r="X86">
        <v>26.640071942446049</v>
      </c>
      <c r="Y86">
        <v>0</v>
      </c>
      <c r="Z86">
        <v>1.6646651999999997</v>
      </c>
      <c r="AA86">
        <v>0</v>
      </c>
      <c r="AB86">
        <v>3.3189071999999999</v>
      </c>
      <c r="AC86">
        <v>2.457638904</v>
      </c>
      <c r="AD86">
        <v>4.6292555399999991</v>
      </c>
      <c r="AE86">
        <v>7.821278399999998</v>
      </c>
      <c r="AF86">
        <v>0</v>
      </c>
      <c r="AG86">
        <v>0</v>
      </c>
      <c r="AH86">
        <v>17.820523890000004</v>
      </c>
      <c r="AI86">
        <v>0</v>
      </c>
      <c r="AJ86">
        <v>0</v>
      </c>
      <c r="AK86">
        <v>13.278014279999999</v>
      </c>
      <c r="AL86">
        <v>0.59020000000000006</v>
      </c>
      <c r="AM86">
        <v>0</v>
      </c>
      <c r="AN86">
        <v>0</v>
      </c>
      <c r="AO86">
        <v>1.0454639999999997</v>
      </c>
      <c r="AP86">
        <v>0.84597239999999996</v>
      </c>
      <c r="AQ86">
        <v>0</v>
      </c>
      <c r="AR86">
        <v>5.6083199999999991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21.710403643756191</v>
      </c>
      <c r="BB86">
        <f t="shared" si="1"/>
        <v>534.9666216329997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35.961033928133219</v>
      </c>
      <c r="L87">
        <v>0</v>
      </c>
      <c r="M87">
        <v>0</v>
      </c>
      <c r="N87">
        <v>30.000000064682695</v>
      </c>
      <c r="O87">
        <v>50.38501566055794</v>
      </c>
      <c r="P87">
        <v>62.236792360593256</v>
      </c>
      <c r="Q87">
        <v>0</v>
      </c>
      <c r="R87">
        <v>2.9960761061946908</v>
      </c>
      <c r="S87">
        <v>2.0003747757339529</v>
      </c>
      <c r="T87">
        <v>0</v>
      </c>
      <c r="U87">
        <v>275.80645161290317</v>
      </c>
      <c r="V87">
        <v>0</v>
      </c>
      <c r="W87">
        <v>8.8375226115107921</v>
      </c>
      <c r="X87">
        <v>26.640071942446049</v>
      </c>
      <c r="Y87">
        <v>0</v>
      </c>
      <c r="Z87">
        <v>1.6646651999999997</v>
      </c>
      <c r="AA87">
        <v>0</v>
      </c>
      <c r="AB87">
        <v>3.3189071999999999</v>
      </c>
      <c r="AC87">
        <v>0</v>
      </c>
      <c r="AD87">
        <v>4.6292555399999991</v>
      </c>
      <c r="AE87">
        <v>7.821278399999998</v>
      </c>
      <c r="AF87">
        <v>0</v>
      </c>
      <c r="AG87">
        <v>0</v>
      </c>
      <c r="AH87">
        <v>11.880349260000003</v>
      </c>
      <c r="AI87">
        <v>0</v>
      </c>
      <c r="AJ87">
        <v>0</v>
      </c>
      <c r="AK87">
        <v>13.278014279999999</v>
      </c>
      <c r="AL87">
        <v>0.59020000000000006</v>
      </c>
      <c r="AM87">
        <v>0</v>
      </c>
      <c r="AN87">
        <v>0</v>
      </c>
      <c r="AO87">
        <v>1.0454639999999997</v>
      </c>
      <c r="AP87">
        <v>0.84597239999999996</v>
      </c>
      <c r="AQ87">
        <v>0</v>
      </c>
      <c r="AR87">
        <v>5.6083199999999991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21.382888881256193</v>
      </c>
      <c r="BB87">
        <f t="shared" si="1"/>
        <v>526.8963228614997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35.961033928133219</v>
      </c>
      <c r="L88">
        <v>0</v>
      </c>
      <c r="M88">
        <v>0</v>
      </c>
      <c r="N88">
        <v>30.000000064682695</v>
      </c>
      <c r="O88">
        <v>50.38501566055794</v>
      </c>
      <c r="P88">
        <v>62.236792360593256</v>
      </c>
      <c r="Q88">
        <v>0</v>
      </c>
      <c r="R88">
        <v>2.7900933768450868</v>
      </c>
      <c r="S88">
        <v>1.8521033349444176</v>
      </c>
      <c r="T88">
        <v>0</v>
      </c>
      <c r="U88">
        <v>275.80645161290317</v>
      </c>
      <c r="V88">
        <v>0</v>
      </c>
      <c r="W88">
        <v>8.8375226115107921</v>
      </c>
      <c r="X88">
        <v>26.640071942446049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4.6292555399999991</v>
      </c>
      <c r="AE88">
        <v>7.821278399999998</v>
      </c>
      <c r="AF88">
        <v>0</v>
      </c>
      <c r="AG88">
        <v>0</v>
      </c>
      <c r="AH88">
        <v>5.9401746300000013</v>
      </c>
      <c r="AI88">
        <v>0</v>
      </c>
      <c r="AJ88">
        <v>0</v>
      </c>
      <c r="AK88">
        <v>13.278014279999999</v>
      </c>
      <c r="AL88">
        <v>0.59020000000000006</v>
      </c>
      <c r="AM88">
        <v>0</v>
      </c>
      <c r="AN88">
        <v>0</v>
      </c>
      <c r="AO88">
        <v>1.0454639999999997</v>
      </c>
      <c r="AP88">
        <v>0.84597239999999996</v>
      </c>
      <c r="AQ88">
        <v>0</v>
      </c>
      <c r="AR88">
        <v>5.6083199999999991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21.007968804255075</v>
      </c>
      <c r="BB88">
        <f t="shared" si="1"/>
        <v>517.65790693836163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35.961033928133219</v>
      </c>
      <c r="L89">
        <v>0</v>
      </c>
      <c r="M89">
        <v>0</v>
      </c>
      <c r="N89">
        <v>30.000000064682695</v>
      </c>
      <c r="O89">
        <v>50.38501566055794</v>
      </c>
      <c r="P89">
        <v>62.236792360593256</v>
      </c>
      <c r="Q89">
        <v>0</v>
      </c>
      <c r="R89">
        <v>2.7900933768450868</v>
      </c>
      <c r="S89">
        <v>1.8521033349444176</v>
      </c>
      <c r="T89">
        <v>0</v>
      </c>
      <c r="U89">
        <v>275.80645161290317</v>
      </c>
      <c r="V89">
        <v>0</v>
      </c>
      <c r="W89">
        <v>8.8375226115107921</v>
      </c>
      <c r="X89">
        <v>26.640071942446049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2.3146277699999995</v>
      </c>
      <c r="AE89">
        <v>7.821278399999998</v>
      </c>
      <c r="AF89">
        <v>0</v>
      </c>
      <c r="AG89">
        <v>0</v>
      </c>
      <c r="AH89">
        <v>5.6275338599999998</v>
      </c>
      <c r="AI89">
        <v>0</v>
      </c>
      <c r="AJ89">
        <v>0</v>
      </c>
      <c r="AK89">
        <v>13.278014279999999</v>
      </c>
      <c r="AL89">
        <v>0.59020000000000006</v>
      </c>
      <c r="AM89">
        <v>0</v>
      </c>
      <c r="AN89">
        <v>0</v>
      </c>
      <c r="AO89">
        <v>1.0454639999999997</v>
      </c>
      <c r="AP89">
        <v>0.84597239999999996</v>
      </c>
      <c r="AQ89">
        <v>0</v>
      </c>
      <c r="AR89">
        <v>5.6083199999999991</v>
      </c>
      <c r="AS89">
        <v>2.7334464000000001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20.905505331155076</v>
      </c>
      <c r="BB89">
        <f t="shared" si="1"/>
        <v>515.13310187146169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35.961033928133219</v>
      </c>
      <c r="L90">
        <v>0</v>
      </c>
      <c r="M90">
        <v>0</v>
      </c>
      <c r="N90">
        <v>30.000000064682695</v>
      </c>
      <c r="O90">
        <v>50.38501566055794</v>
      </c>
      <c r="P90">
        <v>62.236792360593256</v>
      </c>
      <c r="Q90">
        <v>0</v>
      </c>
      <c r="R90">
        <v>2.7900933768450868</v>
      </c>
      <c r="S90">
        <v>1.8521033349444176</v>
      </c>
      <c r="T90">
        <v>0</v>
      </c>
      <c r="U90">
        <v>275.80645161290317</v>
      </c>
      <c r="V90">
        <v>0</v>
      </c>
      <c r="W90">
        <v>8.8375226115107921</v>
      </c>
      <c r="X90">
        <v>26.640071942446049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2.3146277699999995</v>
      </c>
      <c r="AE90">
        <v>7.821278399999998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13.278014279999999</v>
      </c>
      <c r="AL90">
        <v>0.59020000000000006</v>
      </c>
      <c r="AM90">
        <v>0</v>
      </c>
      <c r="AN90">
        <v>0</v>
      </c>
      <c r="AO90">
        <v>1.0454639999999997</v>
      </c>
      <c r="AP90">
        <v>1.4641829999999998</v>
      </c>
      <c r="AQ90">
        <v>0</v>
      </c>
      <c r="AR90">
        <v>5.6083199999999991</v>
      </c>
      <c r="AS90">
        <v>2.7334464000000001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20.710142002355074</v>
      </c>
      <c r="BB90">
        <f t="shared" si="1"/>
        <v>510.31914194026166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35.961033928133219</v>
      </c>
      <c r="L91">
        <v>0</v>
      </c>
      <c r="M91">
        <v>0</v>
      </c>
      <c r="N91">
        <v>30.000000064682695</v>
      </c>
      <c r="O91">
        <v>50.38501566055794</v>
      </c>
      <c r="P91">
        <v>62.236792360593256</v>
      </c>
      <c r="Q91">
        <v>0</v>
      </c>
      <c r="R91">
        <v>2.7900933768450868</v>
      </c>
      <c r="S91">
        <v>1.8521033349444176</v>
      </c>
      <c r="T91">
        <v>0</v>
      </c>
      <c r="U91">
        <v>275.80645161290317</v>
      </c>
      <c r="V91">
        <v>0</v>
      </c>
      <c r="W91">
        <v>8.8375226115107921</v>
      </c>
      <c r="X91">
        <v>26.640071942446049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2.3146277699999995</v>
      </c>
      <c r="AE91">
        <v>7.821278399999998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13.278014279999999</v>
      </c>
      <c r="AL91">
        <v>0.59020000000000006</v>
      </c>
      <c r="AM91">
        <v>0</v>
      </c>
      <c r="AN91">
        <v>0</v>
      </c>
      <c r="AO91">
        <v>1.4188440000000002</v>
      </c>
      <c r="AP91">
        <v>1.4641829999999998</v>
      </c>
      <c r="AQ91">
        <v>0</v>
      </c>
      <c r="AR91">
        <v>7.0103999999999997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20.779384942355076</v>
      </c>
      <c r="BB91">
        <f t="shared" si="1"/>
        <v>512.02535900026169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35.961033928133219</v>
      </c>
      <c r="L92">
        <v>0</v>
      </c>
      <c r="M92">
        <v>0</v>
      </c>
      <c r="N92">
        <v>30.000000064682695</v>
      </c>
      <c r="O92">
        <v>50.38501566055794</v>
      </c>
      <c r="P92">
        <v>62.236792360593256</v>
      </c>
      <c r="Q92">
        <v>0</v>
      </c>
      <c r="R92">
        <v>2.7900933768450868</v>
      </c>
      <c r="S92">
        <v>1.8521033349444176</v>
      </c>
      <c r="T92">
        <v>0</v>
      </c>
      <c r="U92">
        <v>275.80645161290317</v>
      </c>
      <c r="V92">
        <v>0</v>
      </c>
      <c r="W92">
        <v>8.8375226115107921</v>
      </c>
      <c r="X92">
        <v>26.640071942446049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2.3146277699999995</v>
      </c>
      <c r="AE92">
        <v>7.821278399999998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13.278014279999999</v>
      </c>
      <c r="AL92">
        <v>0.59020000000000006</v>
      </c>
      <c r="AM92">
        <v>0</v>
      </c>
      <c r="AN92">
        <v>0</v>
      </c>
      <c r="AO92">
        <v>1.4188440000000002</v>
      </c>
      <c r="AP92">
        <v>1.4641829999999998</v>
      </c>
      <c r="AQ92">
        <v>0</v>
      </c>
      <c r="AR92">
        <v>7.0103999999999997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20.779384942355076</v>
      </c>
      <c r="BB92">
        <f t="shared" si="1"/>
        <v>512.02535900026169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35.961033928133219</v>
      </c>
      <c r="L93">
        <v>0</v>
      </c>
      <c r="M93">
        <v>0</v>
      </c>
      <c r="N93">
        <v>30.000000064682695</v>
      </c>
      <c r="O93">
        <v>50.38501566055794</v>
      </c>
      <c r="P93">
        <v>62.236792360593256</v>
      </c>
      <c r="Q93">
        <v>0</v>
      </c>
      <c r="R93">
        <v>2.7900933768450868</v>
      </c>
      <c r="S93">
        <v>1.8521033349444176</v>
      </c>
      <c r="T93">
        <v>0</v>
      </c>
      <c r="U93">
        <v>275.80645161290317</v>
      </c>
      <c r="V93">
        <v>0</v>
      </c>
      <c r="W93">
        <v>8.8375226115107921</v>
      </c>
      <c r="X93">
        <v>26.640071942446049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2.3146277699999995</v>
      </c>
      <c r="AE93">
        <v>7.821278399999998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13.278014279999999</v>
      </c>
      <c r="AL93">
        <v>0.59020000000000006</v>
      </c>
      <c r="AM93">
        <v>0</v>
      </c>
      <c r="AN93">
        <v>0</v>
      </c>
      <c r="AO93">
        <v>1.4188440000000002</v>
      </c>
      <c r="AP93">
        <v>1.4641829999999998</v>
      </c>
      <c r="AQ93">
        <v>0</v>
      </c>
      <c r="AR93">
        <v>7.0103999999999997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20.779384942355076</v>
      </c>
      <c r="BB93">
        <f t="shared" si="1"/>
        <v>512.02535900026169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35.961033928133219</v>
      </c>
      <c r="L94">
        <v>0</v>
      </c>
      <c r="M94">
        <v>0</v>
      </c>
      <c r="N94">
        <v>30.000000064682695</v>
      </c>
      <c r="O94">
        <v>50.38501566055794</v>
      </c>
      <c r="P94">
        <v>62.236792360593256</v>
      </c>
      <c r="Q94">
        <v>0</v>
      </c>
      <c r="R94">
        <v>2.7900933768450868</v>
      </c>
      <c r="S94">
        <v>1.8521033349444176</v>
      </c>
      <c r="T94">
        <v>0</v>
      </c>
      <c r="U94">
        <v>275.80645161290317</v>
      </c>
      <c r="V94">
        <v>0</v>
      </c>
      <c r="W94">
        <v>8.8375226115107921</v>
      </c>
      <c r="X94">
        <v>26.640071942446049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2.3146277699999995</v>
      </c>
      <c r="AE94">
        <v>7.821278399999998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13.278014279999999</v>
      </c>
      <c r="AL94">
        <v>0.59020000000000006</v>
      </c>
      <c r="AM94">
        <v>0</v>
      </c>
      <c r="AN94">
        <v>0</v>
      </c>
      <c r="AO94">
        <v>1.4188440000000002</v>
      </c>
      <c r="AP94">
        <v>1.4641829999999998</v>
      </c>
      <c r="AQ94">
        <v>0</v>
      </c>
      <c r="AR94">
        <v>7.0103999999999997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20.779384942355076</v>
      </c>
      <c r="BB94">
        <f t="shared" si="1"/>
        <v>512.02535900026169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35.961033928133219</v>
      </c>
      <c r="L95">
        <v>0</v>
      </c>
      <c r="M95">
        <v>0</v>
      </c>
      <c r="N95">
        <v>30.000000064682695</v>
      </c>
      <c r="O95">
        <v>50.38501566055794</v>
      </c>
      <c r="P95">
        <v>62.236792360593256</v>
      </c>
      <c r="Q95">
        <v>0</v>
      </c>
      <c r="R95">
        <v>2.7900933768450868</v>
      </c>
      <c r="S95">
        <v>1.8521033349444176</v>
      </c>
      <c r="T95">
        <v>0</v>
      </c>
      <c r="U95">
        <v>275.80645161290317</v>
      </c>
      <c r="V95">
        <v>0</v>
      </c>
      <c r="W95">
        <v>8.8375226115107921</v>
      </c>
      <c r="X95">
        <v>26.640071942446049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2.3146277699999995</v>
      </c>
      <c r="AE95">
        <v>7.821278399999998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13.278014279999999</v>
      </c>
      <c r="AL95">
        <v>0.59020000000000006</v>
      </c>
      <c r="AM95">
        <v>0</v>
      </c>
      <c r="AN95">
        <v>0</v>
      </c>
      <c r="AO95">
        <v>1.4188440000000002</v>
      </c>
      <c r="AP95">
        <v>1.4641829999999998</v>
      </c>
      <c r="AQ95">
        <v>0</v>
      </c>
      <c r="AR95">
        <v>3.364992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20.637214030355075</v>
      </c>
      <c r="BB95">
        <f t="shared" si="1"/>
        <v>508.52212191226164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35.961033928133219</v>
      </c>
      <c r="L96">
        <v>0</v>
      </c>
      <c r="M96">
        <v>0</v>
      </c>
      <c r="N96">
        <v>30.000000064682695</v>
      </c>
      <c r="O96">
        <v>50.38501566055794</v>
      </c>
      <c r="P96">
        <v>62.236792360593256</v>
      </c>
      <c r="Q96">
        <v>0</v>
      </c>
      <c r="R96">
        <v>2.7900933768450868</v>
      </c>
      <c r="S96">
        <v>1.8521033349444176</v>
      </c>
      <c r="T96">
        <v>0</v>
      </c>
      <c r="U96">
        <v>275.80645161290317</v>
      </c>
      <c r="V96">
        <v>0</v>
      </c>
      <c r="W96">
        <v>8.8375226115107921</v>
      </c>
      <c r="X96">
        <v>26.640071942446049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2.3146277699999995</v>
      </c>
      <c r="AE96">
        <v>7.821278399999998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13.278014279999999</v>
      </c>
      <c r="AL96">
        <v>0.59020000000000006</v>
      </c>
      <c r="AM96">
        <v>0</v>
      </c>
      <c r="AN96">
        <v>0</v>
      </c>
      <c r="AO96">
        <v>1.4188440000000002</v>
      </c>
      <c r="AP96">
        <v>1.4641829999999998</v>
      </c>
      <c r="AQ96">
        <v>0</v>
      </c>
      <c r="AR96">
        <v>3.364992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20.637214030355075</v>
      </c>
      <c r="BB96">
        <f t="shared" si="1"/>
        <v>508.52212191226164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35.961033928133219</v>
      </c>
      <c r="L97">
        <v>0</v>
      </c>
      <c r="M97">
        <v>0</v>
      </c>
      <c r="N97">
        <v>30.000000064682695</v>
      </c>
      <c r="O97">
        <v>50.38501566055794</v>
      </c>
      <c r="P97">
        <v>62.236792360593256</v>
      </c>
      <c r="Q97">
        <v>0</v>
      </c>
      <c r="R97">
        <v>2.7900933768450868</v>
      </c>
      <c r="S97">
        <v>1.8521033349444176</v>
      </c>
      <c r="T97">
        <v>0</v>
      </c>
      <c r="U97">
        <v>275.80645161290317</v>
      </c>
      <c r="V97">
        <v>0</v>
      </c>
      <c r="W97">
        <v>8.8375226115107921</v>
      </c>
      <c r="X97">
        <v>26.640071942446049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2.3146277699999995</v>
      </c>
      <c r="AE97">
        <v>7.821278399999998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13.278014279999999</v>
      </c>
      <c r="AL97">
        <v>0.59020000000000006</v>
      </c>
      <c r="AM97">
        <v>0</v>
      </c>
      <c r="AN97">
        <v>0</v>
      </c>
      <c r="AO97">
        <v>1.4188440000000002</v>
      </c>
      <c r="AP97">
        <v>1.4641829999999998</v>
      </c>
      <c r="AQ97">
        <v>0</v>
      </c>
      <c r="AR97">
        <v>3.364992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20.637214030355075</v>
      </c>
      <c r="BB97">
        <f t="shared" si="1"/>
        <v>508.52212191226164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35.961033928133219</v>
      </c>
      <c r="L98">
        <v>0</v>
      </c>
      <c r="M98">
        <v>0</v>
      </c>
      <c r="N98">
        <v>30.000000064682695</v>
      </c>
      <c r="O98">
        <v>50.38501566055794</v>
      </c>
      <c r="P98">
        <v>62.236792360593256</v>
      </c>
      <c r="Q98">
        <v>0</v>
      </c>
      <c r="R98">
        <v>2.7900933768450868</v>
      </c>
      <c r="S98">
        <v>1.8521033349444176</v>
      </c>
      <c r="T98">
        <v>0</v>
      </c>
      <c r="U98">
        <v>275.80645161290317</v>
      </c>
      <c r="V98">
        <v>0</v>
      </c>
      <c r="W98">
        <v>8.8375226115107921</v>
      </c>
      <c r="X98">
        <v>26.640071942446049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2.3146277699999995</v>
      </c>
      <c r="AE98">
        <v>7.821278399999998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13.278014279999999</v>
      </c>
      <c r="AL98">
        <v>0.59020000000000006</v>
      </c>
      <c r="AM98">
        <v>0</v>
      </c>
      <c r="AN98">
        <v>0</v>
      </c>
      <c r="AO98">
        <v>1.4188440000000002</v>
      </c>
      <c r="AP98">
        <v>1.4641829999999998</v>
      </c>
      <c r="AQ98">
        <v>0</v>
      </c>
      <c r="AR98">
        <v>3.364992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20.637214030355075</v>
      </c>
      <c r="BB98">
        <f t="shared" si="1"/>
        <v>508.52212191226164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1.828431328951622E-7</v>
      </c>
      <c r="E99">
        <f t="shared" si="2"/>
        <v>0</v>
      </c>
      <c r="F99">
        <f t="shared" si="2"/>
        <v>0</v>
      </c>
      <c r="G99">
        <f t="shared" si="2"/>
        <v>7.331850347172467E-7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1.3098780494862077</v>
      </c>
      <c r="L99">
        <f t="shared" si="2"/>
        <v>0</v>
      </c>
      <c r="M99">
        <f t="shared" si="2"/>
        <v>0</v>
      </c>
      <c r="N99">
        <f t="shared" si="2"/>
        <v>0.72000000155238641</v>
      </c>
      <c r="O99">
        <f t="shared" si="2"/>
        <v>1.2092403758533907</v>
      </c>
      <c r="P99">
        <f t="shared" si="2"/>
        <v>1.4936830166542405</v>
      </c>
      <c r="Q99">
        <f t="shared" si="2"/>
        <v>0</v>
      </c>
      <c r="R99">
        <f t="shared" si="2"/>
        <v>9.7745601887790773E-2</v>
      </c>
      <c r="S99">
        <f t="shared" si="2"/>
        <v>0.10621108214559011</v>
      </c>
      <c r="T99">
        <f t="shared" si="2"/>
        <v>0</v>
      </c>
      <c r="U99">
        <f t="shared" si="2"/>
        <v>6.6193548387096648</v>
      </c>
      <c r="V99">
        <f t="shared" si="2"/>
        <v>4.1243114568987695E-2</v>
      </c>
      <c r="W99">
        <f t="shared" si="2"/>
        <v>0.23443006626468077</v>
      </c>
      <c r="X99">
        <f t="shared" si="2"/>
        <v>0.54644907799837161</v>
      </c>
      <c r="Y99">
        <f t="shared" si="2"/>
        <v>0</v>
      </c>
      <c r="Z99">
        <f t="shared" si="2"/>
        <v>2.788293255000001E-2</v>
      </c>
      <c r="AA99">
        <f t="shared" si="2"/>
        <v>4.0128990100000005E-2</v>
      </c>
      <c r="AB99">
        <f t="shared" si="2"/>
        <v>4.760430516000002E-2</v>
      </c>
      <c r="AC99">
        <f t="shared" si="2"/>
        <v>3.8108278591800007E-2</v>
      </c>
      <c r="AD99">
        <f t="shared" si="2"/>
        <v>6.4641850909999993E-2</v>
      </c>
      <c r="AE99">
        <f t="shared" si="2"/>
        <v>0.10655579337519994</v>
      </c>
      <c r="AF99">
        <f t="shared" si="2"/>
        <v>0</v>
      </c>
      <c r="AG99">
        <f t="shared" si="2"/>
        <v>0</v>
      </c>
      <c r="AH99">
        <f t="shared" si="2"/>
        <v>0.22534184730000006</v>
      </c>
      <c r="AI99">
        <f t="shared" si="2"/>
        <v>2.028546232500001E-2</v>
      </c>
      <c r="AJ99">
        <f t="shared" si="2"/>
        <v>0</v>
      </c>
      <c r="AK99">
        <f t="shared" si="2"/>
        <v>0.31867234271999961</v>
      </c>
      <c r="AL99">
        <f t="shared" si="2"/>
        <v>9.3472924999999804E-2</v>
      </c>
      <c r="AM99">
        <f t="shared" si="2"/>
        <v>2.0309302552000003E-2</v>
      </c>
      <c r="AN99">
        <f t="shared" si="2"/>
        <v>0</v>
      </c>
      <c r="AO99">
        <f t="shared" si="2"/>
        <v>2.5688543999999994E-2</v>
      </c>
      <c r="AP99">
        <f t="shared" si="2"/>
        <v>3.7092635999999991E-2</v>
      </c>
      <c r="AQ99">
        <f t="shared" si="2"/>
        <v>0</v>
      </c>
      <c r="AR99">
        <f t="shared" si="2"/>
        <v>0.11714378399999992</v>
      </c>
      <c r="AS99">
        <f t="shared" si="2"/>
        <v>8.91786888000001E-2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0.53236340935657755</v>
      </c>
      <c r="BB99">
        <f t="shared" si="1"/>
        <v>13.1179804151769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1.9981279024824954</v>
      </c>
      <c r="L3">
        <v>0</v>
      </c>
      <c r="M3">
        <v>14.108857142857145</v>
      </c>
      <c r="N3">
        <v>36.245137500000006</v>
      </c>
      <c r="O3">
        <v>0</v>
      </c>
      <c r="P3">
        <v>38.532493247162151</v>
      </c>
      <c r="Q3">
        <v>0</v>
      </c>
      <c r="R3">
        <v>1.9998556442231064</v>
      </c>
      <c r="S3">
        <v>2.9965066162570886</v>
      </c>
      <c r="T3">
        <v>0</v>
      </c>
      <c r="U3">
        <v>21.409195672247542</v>
      </c>
      <c r="V3">
        <v>1.8431673765065966</v>
      </c>
      <c r="W3">
        <v>2.0053640689250725</v>
      </c>
      <c r="X3">
        <v>27.356919837928288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0</v>
      </c>
      <c r="AF3">
        <v>2.7225252000000002</v>
      </c>
      <c r="AG3">
        <v>12.909142080000001</v>
      </c>
      <c r="AH3">
        <v>0</v>
      </c>
      <c r="AI3">
        <v>0</v>
      </c>
      <c r="AJ3">
        <v>0</v>
      </c>
      <c r="AK3">
        <v>16.039584359999999</v>
      </c>
      <c r="AL3">
        <v>0</v>
      </c>
      <c r="AM3">
        <v>0</v>
      </c>
      <c r="AN3">
        <v>0.65024826600000007</v>
      </c>
      <c r="AO3">
        <v>1.3529880000000001</v>
      </c>
      <c r="AP3">
        <v>1.7685485999999999</v>
      </c>
      <c r="AQ3">
        <v>0</v>
      </c>
      <c r="AR3">
        <v>12.193459199999999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8.1201208677584749</v>
      </c>
      <c r="BB3">
        <f>SUM(B3:AZ3)-BA3</f>
        <v>200.08811037483102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1.9981279024824954</v>
      </c>
      <c r="L4">
        <v>0</v>
      </c>
      <c r="M4">
        <v>14.108857142857145</v>
      </c>
      <c r="N4">
        <v>36.245137500000006</v>
      </c>
      <c r="O4">
        <v>0</v>
      </c>
      <c r="P4">
        <v>38.532493247162151</v>
      </c>
      <c r="Q4">
        <v>0</v>
      </c>
      <c r="R4">
        <v>1.9998556442231064</v>
      </c>
      <c r="S4">
        <v>2.9965066162570886</v>
      </c>
      <c r="T4">
        <v>0</v>
      </c>
      <c r="U4">
        <v>21.409195672247542</v>
      </c>
      <c r="V4">
        <v>1.9999502449022766</v>
      </c>
      <c r="W4">
        <v>2.0053640689250725</v>
      </c>
      <c r="X4">
        <v>27.356919837928288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0</v>
      </c>
      <c r="AF4">
        <v>2.7225252000000002</v>
      </c>
      <c r="AG4">
        <v>12.909142080000001</v>
      </c>
      <c r="AH4">
        <v>0</v>
      </c>
      <c r="AI4">
        <v>0</v>
      </c>
      <c r="AJ4">
        <v>0</v>
      </c>
      <c r="AK4">
        <v>16.039584359999999</v>
      </c>
      <c r="AL4">
        <v>0</v>
      </c>
      <c r="AM4">
        <v>0</v>
      </c>
      <c r="AN4">
        <v>0.65024826600000007</v>
      </c>
      <c r="AO4">
        <v>1.3529880000000001</v>
      </c>
      <c r="AP4">
        <v>1.7685485999999999</v>
      </c>
      <c r="AQ4">
        <v>0</v>
      </c>
      <c r="AR4">
        <v>12.193459199999999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8.1262354067223193</v>
      </c>
      <c r="BB4">
        <f t="shared" ref="BB4:BB67" si="0">SUM(B4:AZ4)-BA4</f>
        <v>200.23877870426287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1.9980893257322494</v>
      </c>
      <c r="L5">
        <v>0</v>
      </c>
      <c r="M5">
        <v>14.108857142857145</v>
      </c>
      <c r="N5">
        <v>36.245137500000006</v>
      </c>
      <c r="O5">
        <v>0</v>
      </c>
      <c r="P5">
        <v>38.532493247162151</v>
      </c>
      <c r="Q5">
        <v>0</v>
      </c>
      <c r="R5">
        <v>1.9998556442231064</v>
      </c>
      <c r="S5">
        <v>2.9965066162570886</v>
      </c>
      <c r="T5">
        <v>0</v>
      </c>
      <c r="U5">
        <v>21.409195672247542</v>
      </c>
      <c r="V5">
        <v>1.977640819148492</v>
      </c>
      <c r="W5">
        <v>2.0053640689250725</v>
      </c>
      <c r="X5">
        <v>27.356919837928288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2.5128600000000003</v>
      </c>
      <c r="AE5">
        <v>0</v>
      </c>
      <c r="AF5">
        <v>2.7225252000000002</v>
      </c>
      <c r="AG5">
        <v>12.909142080000001</v>
      </c>
      <c r="AH5">
        <v>0</v>
      </c>
      <c r="AI5">
        <v>0</v>
      </c>
      <c r="AJ5">
        <v>0</v>
      </c>
      <c r="AK5">
        <v>16.039584359999999</v>
      </c>
      <c r="AL5">
        <v>0</v>
      </c>
      <c r="AM5">
        <v>0</v>
      </c>
      <c r="AN5">
        <v>0.65024826600000007</v>
      </c>
      <c r="AO5">
        <v>1.3529880000000001</v>
      </c>
      <c r="AP5">
        <v>1.7685485999999999</v>
      </c>
      <c r="AQ5">
        <v>0</v>
      </c>
      <c r="AR5">
        <v>3.3870719999999994</v>
      </c>
      <c r="AS5">
        <v>3.3016588800000002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7.6161301866560382</v>
      </c>
      <c r="BB5">
        <f t="shared" si="0"/>
        <v>187.66926291382512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1.9980893257322494</v>
      </c>
      <c r="L6">
        <v>0</v>
      </c>
      <c r="M6">
        <v>14.108857142857145</v>
      </c>
      <c r="N6">
        <v>36.245137500000006</v>
      </c>
      <c r="O6">
        <v>0</v>
      </c>
      <c r="P6">
        <v>38.532493247162151</v>
      </c>
      <c r="Q6">
        <v>0</v>
      </c>
      <c r="R6">
        <v>1.9998556442231064</v>
      </c>
      <c r="S6">
        <v>2.9965066162570886</v>
      </c>
      <c r="T6">
        <v>0</v>
      </c>
      <c r="U6">
        <v>21.409195672247542</v>
      </c>
      <c r="V6">
        <v>1.977640819148492</v>
      </c>
      <c r="W6">
        <v>2.0053640689250725</v>
      </c>
      <c r="X6">
        <v>27.356919837928288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2.5128600000000003</v>
      </c>
      <c r="AE6">
        <v>0</v>
      </c>
      <c r="AF6">
        <v>2.7225252000000002</v>
      </c>
      <c r="AG6">
        <v>12.909142080000001</v>
      </c>
      <c r="AH6">
        <v>0</v>
      </c>
      <c r="AI6">
        <v>0</v>
      </c>
      <c r="AJ6">
        <v>0</v>
      </c>
      <c r="AK6">
        <v>16.039584359999999</v>
      </c>
      <c r="AL6">
        <v>0</v>
      </c>
      <c r="AM6">
        <v>0</v>
      </c>
      <c r="AN6">
        <v>0.65024826600000007</v>
      </c>
      <c r="AO6">
        <v>1.3529880000000001</v>
      </c>
      <c r="AP6">
        <v>1.7685485999999999</v>
      </c>
      <c r="AQ6">
        <v>0</v>
      </c>
      <c r="AR6">
        <v>3.3870719999999994</v>
      </c>
      <c r="AS6">
        <v>3.3016588800000002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7.6161301866560382</v>
      </c>
      <c r="BB6">
        <f t="shared" si="0"/>
        <v>187.66926291382512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1.9980893257322494</v>
      </c>
      <c r="L7">
        <v>0</v>
      </c>
      <c r="M7">
        <v>14.108857142857145</v>
      </c>
      <c r="N7">
        <v>36.245137500000006</v>
      </c>
      <c r="O7">
        <v>0</v>
      </c>
      <c r="P7">
        <v>38.532493247162151</v>
      </c>
      <c r="Q7">
        <v>0</v>
      </c>
      <c r="R7">
        <v>3.3315513495745996</v>
      </c>
      <c r="S7">
        <v>4.2455776634728641</v>
      </c>
      <c r="T7">
        <v>0</v>
      </c>
      <c r="U7">
        <v>21.409195672247542</v>
      </c>
      <c r="V7">
        <v>1.9979188345473464</v>
      </c>
      <c r="W7">
        <v>2.0053640689250725</v>
      </c>
      <c r="X7">
        <v>27.356919837928288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2.5128600000000003</v>
      </c>
      <c r="AE7">
        <v>0</v>
      </c>
      <c r="AF7">
        <v>2.7225252000000002</v>
      </c>
      <c r="AG7">
        <v>12.909142080000001</v>
      </c>
      <c r="AH7">
        <v>0</v>
      </c>
      <c r="AI7">
        <v>0</v>
      </c>
      <c r="AJ7">
        <v>0</v>
      </c>
      <c r="AK7">
        <v>16.039584359999999</v>
      </c>
      <c r="AL7">
        <v>0</v>
      </c>
      <c r="AM7">
        <v>0</v>
      </c>
      <c r="AN7">
        <v>0.65024826600000007</v>
      </c>
      <c r="AO7">
        <v>1.3529880000000001</v>
      </c>
      <c r="AP7">
        <v>1.7685485999999999</v>
      </c>
      <c r="AQ7">
        <v>0</v>
      </c>
      <c r="AR7">
        <v>3.3870719999999994</v>
      </c>
      <c r="AS7">
        <v>3.3016588800000002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7.7175712324551462</v>
      </c>
      <c r="BB7">
        <f t="shared" si="0"/>
        <v>190.16886663599209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1.9980893257322494</v>
      </c>
      <c r="L8">
        <v>0</v>
      </c>
      <c r="M8">
        <v>14.108857142857145</v>
      </c>
      <c r="N8">
        <v>36.245137500000006</v>
      </c>
      <c r="O8">
        <v>0</v>
      </c>
      <c r="P8">
        <v>38.532493247162151</v>
      </c>
      <c r="Q8">
        <v>0</v>
      </c>
      <c r="R8">
        <v>3.3315513495745996</v>
      </c>
      <c r="S8">
        <v>4.2455776634728641</v>
      </c>
      <c r="T8">
        <v>0</v>
      </c>
      <c r="U8">
        <v>21.409195672247542</v>
      </c>
      <c r="V8">
        <v>1.9979188345473464</v>
      </c>
      <c r="W8">
        <v>2.0053640689250725</v>
      </c>
      <c r="X8">
        <v>9.9993182377769951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2.5128600000000003</v>
      </c>
      <c r="AE8">
        <v>0</v>
      </c>
      <c r="AF8">
        <v>2.7225252000000002</v>
      </c>
      <c r="AG8">
        <v>12.909142080000001</v>
      </c>
      <c r="AH8">
        <v>0</v>
      </c>
      <c r="AI8">
        <v>0</v>
      </c>
      <c r="AJ8">
        <v>0</v>
      </c>
      <c r="AK8">
        <v>16.039584359999999</v>
      </c>
      <c r="AL8">
        <v>0</v>
      </c>
      <c r="AM8">
        <v>0</v>
      </c>
      <c r="AN8">
        <v>0.65024826600000007</v>
      </c>
      <c r="AO8">
        <v>1.3529880000000001</v>
      </c>
      <c r="AP8">
        <v>1.7685485999999999</v>
      </c>
      <c r="AQ8">
        <v>0</v>
      </c>
      <c r="AR8">
        <v>3.3870719999999994</v>
      </c>
      <c r="AS8">
        <v>3.3016588800000002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7.0406247212943551</v>
      </c>
      <c r="BB8">
        <f t="shared" si="0"/>
        <v>173.48821154700161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1.9980893257322494</v>
      </c>
      <c r="L9">
        <v>0</v>
      </c>
      <c r="M9">
        <v>14.108857142857145</v>
      </c>
      <c r="N9">
        <v>36.245137500000006</v>
      </c>
      <c r="O9">
        <v>0</v>
      </c>
      <c r="P9">
        <v>38.532493247162151</v>
      </c>
      <c r="Q9">
        <v>0</v>
      </c>
      <c r="R9">
        <v>3.3315513495745996</v>
      </c>
      <c r="S9">
        <v>4.2455776634728641</v>
      </c>
      <c r="T9">
        <v>0</v>
      </c>
      <c r="U9">
        <v>21.409195672247542</v>
      </c>
      <c r="V9">
        <v>1.9979188345473464</v>
      </c>
      <c r="W9">
        <v>2.0053640689250725</v>
      </c>
      <c r="X9">
        <v>9.9993182377769951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0</v>
      </c>
      <c r="AF9">
        <v>2.7225252000000002</v>
      </c>
      <c r="AG9">
        <v>12.909142080000001</v>
      </c>
      <c r="AH9">
        <v>0</v>
      </c>
      <c r="AI9">
        <v>0</v>
      </c>
      <c r="AJ9">
        <v>0</v>
      </c>
      <c r="AK9">
        <v>16.039584359999999</v>
      </c>
      <c r="AL9">
        <v>0</v>
      </c>
      <c r="AM9">
        <v>0</v>
      </c>
      <c r="AN9">
        <v>0.65024826600000007</v>
      </c>
      <c r="AO9">
        <v>1.3529880000000001</v>
      </c>
      <c r="AP9">
        <v>1.7685485999999999</v>
      </c>
      <c r="AQ9">
        <v>0</v>
      </c>
      <c r="AR9">
        <v>5.0806079999999989</v>
      </c>
      <c r="AS9">
        <v>3.3016588800000002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7.0282551588943525</v>
      </c>
      <c r="BB9">
        <f t="shared" si="0"/>
        <v>173.18341126940163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1.9980893257322494</v>
      </c>
      <c r="L10">
        <v>0</v>
      </c>
      <c r="M10">
        <v>14.108857142857145</v>
      </c>
      <c r="N10">
        <v>36.245137500000006</v>
      </c>
      <c r="O10">
        <v>0</v>
      </c>
      <c r="P10">
        <v>38.532493247162151</v>
      </c>
      <c r="Q10">
        <v>0</v>
      </c>
      <c r="R10">
        <v>3.3315513495745996</v>
      </c>
      <c r="S10">
        <v>4.2455776634728641</v>
      </c>
      <c r="T10">
        <v>0</v>
      </c>
      <c r="U10">
        <v>21.409195672247542</v>
      </c>
      <c r="V10">
        <v>1.9979188345473464</v>
      </c>
      <c r="W10">
        <v>2.0053640689250725</v>
      </c>
      <c r="X10">
        <v>9.9993182377769951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2.7225252000000002</v>
      </c>
      <c r="AG10">
        <v>12.909142080000001</v>
      </c>
      <c r="AH10">
        <v>0</v>
      </c>
      <c r="AI10">
        <v>0</v>
      </c>
      <c r="AJ10">
        <v>0</v>
      </c>
      <c r="AK10">
        <v>16.039584359999999</v>
      </c>
      <c r="AL10">
        <v>0</v>
      </c>
      <c r="AM10">
        <v>0</v>
      </c>
      <c r="AN10">
        <v>0.65024826600000007</v>
      </c>
      <c r="AO10">
        <v>1.3529880000000001</v>
      </c>
      <c r="AP10">
        <v>1.7685485999999999</v>
      </c>
      <c r="AQ10">
        <v>0</v>
      </c>
      <c r="AR10">
        <v>5.0806079999999989</v>
      </c>
      <c r="AS10">
        <v>3.3016588800000002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7.0282551588943525</v>
      </c>
      <c r="BB10">
        <f t="shared" si="0"/>
        <v>173.18341126940163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1.9980893257322494</v>
      </c>
      <c r="L11">
        <v>0</v>
      </c>
      <c r="M11">
        <v>14.108857142857145</v>
      </c>
      <c r="N11">
        <v>36.245137500000006</v>
      </c>
      <c r="O11">
        <v>0</v>
      </c>
      <c r="P11">
        <v>38.532493247162151</v>
      </c>
      <c r="Q11">
        <v>0</v>
      </c>
      <c r="R11">
        <v>3.3315513495745996</v>
      </c>
      <c r="S11">
        <v>4.2455776634728641</v>
      </c>
      <c r="T11">
        <v>0</v>
      </c>
      <c r="U11">
        <v>21.409195672247542</v>
      </c>
      <c r="V11">
        <v>1.9979188345473464</v>
      </c>
      <c r="W11">
        <v>2.0053640689250725</v>
      </c>
      <c r="X11">
        <v>9.9993182377769951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2.7225252000000002</v>
      </c>
      <c r="AG11">
        <v>12.909142080000001</v>
      </c>
      <c r="AH11">
        <v>0</v>
      </c>
      <c r="AI11">
        <v>0</v>
      </c>
      <c r="AJ11">
        <v>0</v>
      </c>
      <c r="AK11">
        <v>16.039584359999999</v>
      </c>
      <c r="AL11">
        <v>0</v>
      </c>
      <c r="AM11">
        <v>0</v>
      </c>
      <c r="AN11">
        <v>0.65024826600000007</v>
      </c>
      <c r="AO11">
        <v>1.3529880000000001</v>
      </c>
      <c r="AP11">
        <v>1.7685485999999999</v>
      </c>
      <c r="AQ11">
        <v>0</v>
      </c>
      <c r="AR11">
        <v>5.0806079999999989</v>
      </c>
      <c r="AS11">
        <v>3.3016588800000002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7.0282551588943525</v>
      </c>
      <c r="BB11">
        <f t="shared" si="0"/>
        <v>173.18341126940163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1.9980893257322494</v>
      </c>
      <c r="L12">
        <v>0</v>
      </c>
      <c r="M12">
        <v>14.108857142857145</v>
      </c>
      <c r="N12">
        <v>36.245137500000006</v>
      </c>
      <c r="O12">
        <v>0</v>
      </c>
      <c r="P12">
        <v>38.532493247162151</v>
      </c>
      <c r="Q12">
        <v>0</v>
      </c>
      <c r="R12">
        <v>3.3315513495745996</v>
      </c>
      <c r="S12">
        <v>4.2455776634728641</v>
      </c>
      <c r="T12">
        <v>0</v>
      </c>
      <c r="U12">
        <v>21.409195672247542</v>
      </c>
      <c r="V12">
        <v>1.9979188345473464</v>
      </c>
      <c r="W12">
        <v>2.0053640689250725</v>
      </c>
      <c r="X12">
        <v>9.9993182377769951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2.7225252000000002</v>
      </c>
      <c r="AG12">
        <v>12.909142080000001</v>
      </c>
      <c r="AH12">
        <v>0</v>
      </c>
      <c r="AI12">
        <v>0</v>
      </c>
      <c r="AJ12">
        <v>0</v>
      </c>
      <c r="AK12">
        <v>16.039584359999999</v>
      </c>
      <c r="AL12">
        <v>0</v>
      </c>
      <c r="AM12">
        <v>0</v>
      </c>
      <c r="AN12">
        <v>0.65024826600000007</v>
      </c>
      <c r="AO12">
        <v>1.3529880000000001</v>
      </c>
      <c r="AP12">
        <v>1.7685485999999999</v>
      </c>
      <c r="AQ12">
        <v>0</v>
      </c>
      <c r="AR12">
        <v>5.0806079999999989</v>
      </c>
      <c r="AS12">
        <v>3.3016588800000002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7.0282551588943525</v>
      </c>
      <c r="BB12">
        <f t="shared" si="0"/>
        <v>173.18341126940163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1.9980893257322494</v>
      </c>
      <c r="L13">
        <v>0</v>
      </c>
      <c r="M13">
        <v>14.108857142857145</v>
      </c>
      <c r="N13">
        <v>36.245137500000006</v>
      </c>
      <c r="O13">
        <v>0</v>
      </c>
      <c r="P13">
        <v>38.532493247162151</v>
      </c>
      <c r="Q13">
        <v>0</v>
      </c>
      <c r="R13">
        <v>3.3315513495745996</v>
      </c>
      <c r="S13">
        <v>4.2455776634728641</v>
      </c>
      <c r="T13">
        <v>0</v>
      </c>
      <c r="U13">
        <v>21.409195672247542</v>
      </c>
      <c r="V13">
        <v>1.9979188345473464</v>
      </c>
      <c r="W13">
        <v>2.0053640689250725</v>
      </c>
      <c r="X13">
        <v>9.9993182377769951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2.7225252000000002</v>
      </c>
      <c r="AG13">
        <v>12.909142080000001</v>
      </c>
      <c r="AH13">
        <v>0</v>
      </c>
      <c r="AI13">
        <v>0</v>
      </c>
      <c r="AJ13">
        <v>0</v>
      </c>
      <c r="AK13">
        <v>16.039584359999999</v>
      </c>
      <c r="AL13">
        <v>0</v>
      </c>
      <c r="AM13">
        <v>0</v>
      </c>
      <c r="AN13">
        <v>0.65024826600000007</v>
      </c>
      <c r="AO13">
        <v>1.3529880000000001</v>
      </c>
      <c r="AP13">
        <v>1.7685485999999999</v>
      </c>
      <c r="AQ13">
        <v>0</v>
      </c>
      <c r="AR13">
        <v>5.0806079999999989</v>
      </c>
      <c r="AS13">
        <v>3.3016588800000002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7.0282551588943525</v>
      </c>
      <c r="BB13">
        <f t="shared" si="0"/>
        <v>173.18341126940163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1.9980893257322494</v>
      </c>
      <c r="L14">
        <v>0</v>
      </c>
      <c r="M14">
        <v>14.108857142857145</v>
      </c>
      <c r="N14">
        <v>36.245137500000006</v>
      </c>
      <c r="O14">
        <v>0</v>
      </c>
      <c r="P14">
        <v>38.532493247162151</v>
      </c>
      <c r="Q14">
        <v>0</v>
      </c>
      <c r="R14">
        <v>3.3315513495745996</v>
      </c>
      <c r="S14">
        <v>4.2455776634728641</v>
      </c>
      <c r="T14">
        <v>0</v>
      </c>
      <c r="U14">
        <v>21.409195672247542</v>
      </c>
      <c r="V14">
        <v>1.9979188345473464</v>
      </c>
      <c r="W14">
        <v>2.0053640689250725</v>
      </c>
      <c r="X14">
        <v>9.9993182377769951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2.7225252000000002</v>
      </c>
      <c r="AG14">
        <v>12.909142080000001</v>
      </c>
      <c r="AH14">
        <v>0</v>
      </c>
      <c r="AI14">
        <v>0</v>
      </c>
      <c r="AJ14">
        <v>0</v>
      </c>
      <c r="AK14">
        <v>16.039584359999999</v>
      </c>
      <c r="AL14">
        <v>0</v>
      </c>
      <c r="AM14">
        <v>0</v>
      </c>
      <c r="AN14">
        <v>0.65024826600000007</v>
      </c>
      <c r="AO14">
        <v>1.3529880000000001</v>
      </c>
      <c r="AP14">
        <v>1.7685485999999999</v>
      </c>
      <c r="AQ14">
        <v>0</v>
      </c>
      <c r="AR14">
        <v>5.0806079999999989</v>
      </c>
      <c r="AS14">
        <v>3.3016588800000002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7.0282551588943525</v>
      </c>
      <c r="BB14">
        <f t="shared" si="0"/>
        <v>173.18341126940163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1.9980893257322494</v>
      </c>
      <c r="L15">
        <v>0</v>
      </c>
      <c r="M15">
        <v>14.108857142857145</v>
      </c>
      <c r="N15">
        <v>36.245137500000006</v>
      </c>
      <c r="O15">
        <v>0</v>
      </c>
      <c r="P15">
        <v>38.532493247162151</v>
      </c>
      <c r="Q15">
        <v>0</v>
      </c>
      <c r="R15">
        <v>3.3315513495745996</v>
      </c>
      <c r="S15">
        <v>4.2455776634728641</v>
      </c>
      <c r="T15">
        <v>0</v>
      </c>
      <c r="U15">
        <v>21.409195672247542</v>
      </c>
      <c r="V15">
        <v>1.9979188345473464</v>
      </c>
      <c r="W15">
        <v>2.0053640689250725</v>
      </c>
      <c r="X15">
        <v>9.9993182377769951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2.7225252000000002</v>
      </c>
      <c r="AG15">
        <v>12.909142080000001</v>
      </c>
      <c r="AH15">
        <v>0</v>
      </c>
      <c r="AI15">
        <v>0</v>
      </c>
      <c r="AJ15">
        <v>0</v>
      </c>
      <c r="AK15">
        <v>16.039584359999999</v>
      </c>
      <c r="AL15">
        <v>0</v>
      </c>
      <c r="AM15">
        <v>0</v>
      </c>
      <c r="AN15">
        <v>0.65024826600000007</v>
      </c>
      <c r="AO15">
        <v>1.3529880000000001</v>
      </c>
      <c r="AP15">
        <v>1.7685485999999999</v>
      </c>
      <c r="AQ15">
        <v>0</v>
      </c>
      <c r="AR15">
        <v>5.0806079999999989</v>
      </c>
      <c r="AS15">
        <v>3.3016588800000002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7.0282551588943525</v>
      </c>
      <c r="BB15">
        <f t="shared" si="0"/>
        <v>173.18341126940163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1.9980893257322494</v>
      </c>
      <c r="L16">
        <v>0</v>
      </c>
      <c r="M16">
        <v>14.108857142857145</v>
      </c>
      <c r="N16">
        <v>36.245137500000006</v>
      </c>
      <c r="O16">
        <v>0</v>
      </c>
      <c r="P16">
        <v>38.532493247162151</v>
      </c>
      <c r="Q16">
        <v>0</v>
      </c>
      <c r="R16">
        <v>3.3315513495745996</v>
      </c>
      <c r="S16">
        <v>4.2455776634728641</v>
      </c>
      <c r="T16">
        <v>0</v>
      </c>
      <c r="U16">
        <v>21.409195672247542</v>
      </c>
      <c r="V16">
        <v>1.9979188345473464</v>
      </c>
      <c r="W16">
        <v>2.0053640689250725</v>
      </c>
      <c r="X16">
        <v>9.9993182377769951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2.7225252000000002</v>
      </c>
      <c r="AG16">
        <v>12.909142080000001</v>
      </c>
      <c r="AH16">
        <v>0</v>
      </c>
      <c r="AI16">
        <v>0</v>
      </c>
      <c r="AJ16">
        <v>0</v>
      </c>
      <c r="AK16">
        <v>16.039584359999999</v>
      </c>
      <c r="AL16">
        <v>0</v>
      </c>
      <c r="AM16">
        <v>0</v>
      </c>
      <c r="AN16">
        <v>0.65024826600000007</v>
      </c>
      <c r="AO16">
        <v>1.3529880000000001</v>
      </c>
      <c r="AP16">
        <v>1.7685485999999999</v>
      </c>
      <c r="AQ16">
        <v>0</v>
      </c>
      <c r="AR16">
        <v>5.0806079999999989</v>
      </c>
      <c r="AS16">
        <v>3.3016588800000002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7.0282551588943525</v>
      </c>
      <c r="BB16">
        <f t="shared" si="0"/>
        <v>173.18341126940163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1.9980893257322494</v>
      </c>
      <c r="L17">
        <v>0</v>
      </c>
      <c r="M17">
        <v>14.108857142857145</v>
      </c>
      <c r="N17">
        <v>36.245137500000006</v>
      </c>
      <c r="O17">
        <v>0</v>
      </c>
      <c r="P17">
        <v>38.532493247162151</v>
      </c>
      <c r="Q17">
        <v>0</v>
      </c>
      <c r="R17">
        <v>3.3315513495745996</v>
      </c>
      <c r="S17">
        <v>4.2455776634728641</v>
      </c>
      <c r="T17">
        <v>0</v>
      </c>
      <c r="U17">
        <v>21.409195672247542</v>
      </c>
      <c r="V17">
        <v>1.9979188345473464</v>
      </c>
      <c r="W17">
        <v>2.0053640689250725</v>
      </c>
      <c r="X17">
        <v>9.9993182377769951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2.7225252000000002</v>
      </c>
      <c r="AG17">
        <v>12.909142080000001</v>
      </c>
      <c r="AH17">
        <v>0</v>
      </c>
      <c r="AI17">
        <v>0</v>
      </c>
      <c r="AJ17">
        <v>0</v>
      </c>
      <c r="AK17">
        <v>16.039584359999999</v>
      </c>
      <c r="AL17">
        <v>0</v>
      </c>
      <c r="AM17">
        <v>0</v>
      </c>
      <c r="AN17">
        <v>0.65024826600000007</v>
      </c>
      <c r="AO17">
        <v>1.3529880000000001</v>
      </c>
      <c r="AP17">
        <v>1.7685485999999999</v>
      </c>
      <c r="AQ17">
        <v>0</v>
      </c>
      <c r="AR17">
        <v>12.193459199999999</v>
      </c>
      <c r="AS17">
        <v>7.5525446879999993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7.4714409512943529</v>
      </c>
      <c r="BB17">
        <f t="shared" si="0"/>
        <v>184.10396248500166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1.9980893257322494</v>
      </c>
      <c r="L18">
        <v>0</v>
      </c>
      <c r="M18">
        <v>14.108857142857145</v>
      </c>
      <c r="N18">
        <v>36.245137500000006</v>
      </c>
      <c r="O18">
        <v>0</v>
      </c>
      <c r="P18">
        <v>38.532493247162151</v>
      </c>
      <c r="Q18">
        <v>0</v>
      </c>
      <c r="R18">
        <v>3.3315513495745996</v>
      </c>
      <c r="S18">
        <v>4.2455776634728641</v>
      </c>
      <c r="T18">
        <v>0</v>
      </c>
      <c r="U18">
        <v>21.409195672247542</v>
      </c>
      <c r="V18">
        <v>1.9979188345473464</v>
      </c>
      <c r="W18">
        <v>2.0053640689250725</v>
      </c>
      <c r="X18">
        <v>9.9993182377769951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2.7225252000000002</v>
      </c>
      <c r="AG18">
        <v>12.909142080000001</v>
      </c>
      <c r="AH18">
        <v>0</v>
      </c>
      <c r="AI18">
        <v>0</v>
      </c>
      <c r="AJ18">
        <v>0</v>
      </c>
      <c r="AK18">
        <v>16.039584359999999</v>
      </c>
      <c r="AL18">
        <v>0</v>
      </c>
      <c r="AM18">
        <v>0</v>
      </c>
      <c r="AN18">
        <v>0.65024826600000007</v>
      </c>
      <c r="AO18">
        <v>1.3529880000000001</v>
      </c>
      <c r="AP18">
        <v>1.7685485999999999</v>
      </c>
      <c r="AQ18">
        <v>0</v>
      </c>
      <c r="AR18">
        <v>12.193459199999999</v>
      </c>
      <c r="AS18">
        <v>7.5525446879999993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7.4714409512943529</v>
      </c>
      <c r="BB18">
        <f t="shared" si="0"/>
        <v>184.10396248500166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1.9980893257322494</v>
      </c>
      <c r="L19">
        <v>0</v>
      </c>
      <c r="M19">
        <v>14.108857142857145</v>
      </c>
      <c r="N19">
        <v>36.245137500000006</v>
      </c>
      <c r="O19">
        <v>0</v>
      </c>
      <c r="P19">
        <v>38.532493247162151</v>
      </c>
      <c r="Q19">
        <v>0</v>
      </c>
      <c r="R19">
        <v>3.3315513495745996</v>
      </c>
      <c r="S19">
        <v>4.2455776634728641</v>
      </c>
      <c r="T19">
        <v>0</v>
      </c>
      <c r="U19">
        <v>21.409195672247542</v>
      </c>
      <c r="V19">
        <v>1.9979188345473464</v>
      </c>
      <c r="W19">
        <v>2.0053640689250725</v>
      </c>
      <c r="X19">
        <v>9.9993182377769951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2.7225252000000002</v>
      </c>
      <c r="AG19">
        <v>12.909142080000001</v>
      </c>
      <c r="AH19">
        <v>0</v>
      </c>
      <c r="AI19">
        <v>0</v>
      </c>
      <c r="AJ19">
        <v>0</v>
      </c>
      <c r="AK19">
        <v>16.039584359999999</v>
      </c>
      <c r="AL19">
        <v>0</v>
      </c>
      <c r="AM19">
        <v>0</v>
      </c>
      <c r="AN19">
        <v>0.65024826600000007</v>
      </c>
      <c r="AO19">
        <v>1.3529880000000001</v>
      </c>
      <c r="AP19">
        <v>1.7685485999999999</v>
      </c>
      <c r="AQ19">
        <v>0</v>
      </c>
      <c r="AR19">
        <v>3.3870719999999994</v>
      </c>
      <c r="AS19">
        <v>7.5525446879999993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7.1279918504943529</v>
      </c>
      <c r="BB19">
        <f t="shared" si="0"/>
        <v>175.64102438580164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1.9980893257322494</v>
      </c>
      <c r="L20">
        <v>0</v>
      </c>
      <c r="M20">
        <v>14.108857142857145</v>
      </c>
      <c r="N20">
        <v>36.245137500000006</v>
      </c>
      <c r="O20">
        <v>0</v>
      </c>
      <c r="P20">
        <v>38.532493247162151</v>
      </c>
      <c r="Q20">
        <v>0</v>
      </c>
      <c r="R20">
        <v>3.3315513495745996</v>
      </c>
      <c r="S20">
        <v>4.2455776634728641</v>
      </c>
      <c r="T20">
        <v>0</v>
      </c>
      <c r="U20">
        <v>21.409195672247542</v>
      </c>
      <c r="V20">
        <v>1.9979188345473464</v>
      </c>
      <c r="W20">
        <v>2.0053640689250725</v>
      </c>
      <c r="X20">
        <v>9.9993182377769951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2.7225252000000002</v>
      </c>
      <c r="AG20">
        <v>12.909142080000001</v>
      </c>
      <c r="AH20">
        <v>0</v>
      </c>
      <c r="AI20">
        <v>0</v>
      </c>
      <c r="AJ20">
        <v>0</v>
      </c>
      <c r="AK20">
        <v>16.039584359999999</v>
      </c>
      <c r="AL20">
        <v>0</v>
      </c>
      <c r="AM20">
        <v>0</v>
      </c>
      <c r="AN20">
        <v>0.65024826600000007</v>
      </c>
      <c r="AO20">
        <v>1.3529880000000001</v>
      </c>
      <c r="AP20">
        <v>1.7685485999999999</v>
      </c>
      <c r="AQ20">
        <v>0</v>
      </c>
      <c r="AR20">
        <v>3.3870719999999994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7.0233705960943542</v>
      </c>
      <c r="BB20">
        <f t="shared" si="0"/>
        <v>173.06304780020162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1.9980893257322494</v>
      </c>
      <c r="L21">
        <v>0</v>
      </c>
      <c r="M21">
        <v>14.108857142857145</v>
      </c>
      <c r="N21">
        <v>36.245137500000006</v>
      </c>
      <c r="O21">
        <v>0</v>
      </c>
      <c r="P21">
        <v>38.532493247162151</v>
      </c>
      <c r="Q21">
        <v>0</v>
      </c>
      <c r="R21">
        <v>3.3315513495745996</v>
      </c>
      <c r="S21">
        <v>4.2455776634728641</v>
      </c>
      <c r="T21">
        <v>0</v>
      </c>
      <c r="U21">
        <v>21.409195672247542</v>
      </c>
      <c r="V21">
        <v>1.9979188345473464</v>
      </c>
      <c r="W21">
        <v>2.0053640689250725</v>
      </c>
      <c r="X21">
        <v>27.356142490372278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2.7225252000000002</v>
      </c>
      <c r="AG21">
        <v>12.909142080000001</v>
      </c>
      <c r="AH21">
        <v>0</v>
      </c>
      <c r="AI21">
        <v>0</v>
      </c>
      <c r="AJ21">
        <v>0</v>
      </c>
      <c r="AK21">
        <v>16.039584359999999</v>
      </c>
      <c r="AL21">
        <v>0</v>
      </c>
      <c r="AM21">
        <v>0</v>
      </c>
      <c r="AN21">
        <v>0.65024826600000007</v>
      </c>
      <c r="AO21">
        <v>1.3529880000000001</v>
      </c>
      <c r="AP21">
        <v>3.1440863999999995</v>
      </c>
      <c r="AQ21">
        <v>0</v>
      </c>
      <c r="AR21">
        <v>3.3870719999999994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7.7539326472513777</v>
      </c>
      <c r="BB21">
        <f t="shared" si="0"/>
        <v>191.06484780163987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1.9980893257322494</v>
      </c>
      <c r="L22">
        <v>0</v>
      </c>
      <c r="M22">
        <v>14.108857142857145</v>
      </c>
      <c r="N22">
        <v>36.245137500000006</v>
      </c>
      <c r="O22">
        <v>0</v>
      </c>
      <c r="P22">
        <v>38.532493247162151</v>
      </c>
      <c r="Q22">
        <v>0</v>
      </c>
      <c r="R22">
        <v>3.3315513495745996</v>
      </c>
      <c r="S22">
        <v>4.2455776634728641</v>
      </c>
      <c r="T22">
        <v>0</v>
      </c>
      <c r="U22">
        <v>21.409195672247542</v>
      </c>
      <c r="V22">
        <v>1.9979188345473464</v>
      </c>
      <c r="W22">
        <v>14.096779772470004</v>
      </c>
      <c r="X22">
        <v>27.356142490372278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2.5128600000000003</v>
      </c>
      <c r="AE22">
        <v>0</v>
      </c>
      <c r="AF22">
        <v>2.7225252000000002</v>
      </c>
      <c r="AG22">
        <v>12.909142080000001</v>
      </c>
      <c r="AH22">
        <v>7.1774124500000012</v>
      </c>
      <c r="AI22">
        <v>0</v>
      </c>
      <c r="AJ22">
        <v>0</v>
      </c>
      <c r="AK22">
        <v>16.039584359999999</v>
      </c>
      <c r="AL22">
        <v>0</v>
      </c>
      <c r="AM22">
        <v>0</v>
      </c>
      <c r="AN22">
        <v>0.65024826600000007</v>
      </c>
      <c r="AO22">
        <v>1.3529880000000001</v>
      </c>
      <c r="AP22">
        <v>3.1440863999999995</v>
      </c>
      <c r="AQ22">
        <v>0</v>
      </c>
      <c r="AR22">
        <v>3.3870719999999994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8.5054169657685907</v>
      </c>
      <c r="BB22">
        <f t="shared" si="0"/>
        <v>209.5821916366676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1.9980893257322494</v>
      </c>
      <c r="L23">
        <v>0</v>
      </c>
      <c r="M23">
        <v>14.108857142857145</v>
      </c>
      <c r="N23">
        <v>36.245137500000006</v>
      </c>
      <c r="O23">
        <v>0</v>
      </c>
      <c r="P23">
        <v>38.532493247162151</v>
      </c>
      <c r="Q23">
        <v>0</v>
      </c>
      <c r="R23">
        <v>1.9998556442231064</v>
      </c>
      <c r="S23">
        <v>2.9965066162570886</v>
      </c>
      <c r="T23">
        <v>0</v>
      </c>
      <c r="U23">
        <v>21.409195672247542</v>
      </c>
      <c r="V23">
        <v>2.080713811188811</v>
      </c>
      <c r="W23">
        <v>14.235017142857142</v>
      </c>
      <c r="X23">
        <v>27.356142490372278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2.5128600000000003</v>
      </c>
      <c r="AE23">
        <v>0</v>
      </c>
      <c r="AF23">
        <v>2.7225252000000002</v>
      </c>
      <c r="AG23">
        <v>12.909142080000001</v>
      </c>
      <c r="AH23">
        <v>14.354824900000002</v>
      </c>
      <c r="AI23">
        <v>0</v>
      </c>
      <c r="AJ23">
        <v>0</v>
      </c>
      <c r="AK23">
        <v>16.039584359999999</v>
      </c>
      <c r="AL23">
        <v>0</v>
      </c>
      <c r="AM23">
        <v>0</v>
      </c>
      <c r="AN23">
        <v>0.65024826600000007</v>
      </c>
      <c r="AO23">
        <v>1.3529880000000001</v>
      </c>
      <c r="AP23">
        <v>3.1440863999999995</v>
      </c>
      <c r="AQ23">
        <v>0</v>
      </c>
      <c r="AR23">
        <v>4.0644863999999998</v>
      </c>
      <c r="AS23">
        <v>3.3016588800000002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8.6585618833957891</v>
      </c>
      <c r="BB23">
        <f t="shared" si="0"/>
        <v>213.35585119550174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4.6927570729339427</v>
      </c>
      <c r="L24">
        <v>0</v>
      </c>
      <c r="M24">
        <v>14.108857142857145</v>
      </c>
      <c r="N24">
        <v>36.245137500000006</v>
      </c>
      <c r="O24">
        <v>0</v>
      </c>
      <c r="P24">
        <v>38.532493247162151</v>
      </c>
      <c r="Q24">
        <v>0</v>
      </c>
      <c r="R24">
        <v>6.4998261957730818</v>
      </c>
      <c r="S24">
        <v>8.1043379393355792</v>
      </c>
      <c r="T24">
        <v>0</v>
      </c>
      <c r="U24">
        <v>21.409195672247542</v>
      </c>
      <c r="V24">
        <v>5.7916324351042361</v>
      </c>
      <c r="W24">
        <v>14.235017142857142</v>
      </c>
      <c r="X24">
        <v>27.356142490372278</v>
      </c>
      <c r="Y24">
        <v>0</v>
      </c>
      <c r="Z24">
        <v>2.01070584</v>
      </c>
      <c r="AA24">
        <v>0</v>
      </c>
      <c r="AB24">
        <v>0</v>
      </c>
      <c r="AC24">
        <v>0</v>
      </c>
      <c r="AD24">
        <v>2.5128600000000003</v>
      </c>
      <c r="AE24">
        <v>3.7789190399999995</v>
      </c>
      <c r="AF24">
        <v>2.7225252000000002</v>
      </c>
      <c r="AG24">
        <v>12.909142080000001</v>
      </c>
      <c r="AH24">
        <v>21.532237350000006</v>
      </c>
      <c r="AI24">
        <v>0</v>
      </c>
      <c r="AJ24">
        <v>0</v>
      </c>
      <c r="AK24">
        <v>16.039584359999999</v>
      </c>
      <c r="AL24">
        <v>0</v>
      </c>
      <c r="AM24">
        <v>0</v>
      </c>
      <c r="AN24">
        <v>0.65024826600000007</v>
      </c>
      <c r="AO24">
        <v>1.3529880000000001</v>
      </c>
      <c r="AP24">
        <v>3.1440863999999995</v>
      </c>
      <c r="AQ24">
        <v>4.7747569999999993</v>
      </c>
      <c r="AR24">
        <v>4.0644863999999998</v>
      </c>
      <c r="AS24">
        <v>3.3016588800000002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9.9750138790901275</v>
      </c>
      <c r="BB24">
        <f t="shared" si="0"/>
        <v>245.79458177555301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4.6927570729339427</v>
      </c>
      <c r="L25">
        <v>0</v>
      </c>
      <c r="M25">
        <v>14.108857142857145</v>
      </c>
      <c r="N25">
        <v>36.245137500000006</v>
      </c>
      <c r="O25">
        <v>0</v>
      </c>
      <c r="P25">
        <v>38.532493247162151</v>
      </c>
      <c r="Q25">
        <v>0</v>
      </c>
      <c r="R25">
        <v>6.4998261957730818</v>
      </c>
      <c r="S25">
        <v>8.1043379393355792</v>
      </c>
      <c r="T25">
        <v>0</v>
      </c>
      <c r="U25">
        <v>21.409195672247542</v>
      </c>
      <c r="V25">
        <v>5.7916324351042361</v>
      </c>
      <c r="W25">
        <v>14.235017142857142</v>
      </c>
      <c r="X25">
        <v>27.356142490372278</v>
      </c>
      <c r="Y25">
        <v>0</v>
      </c>
      <c r="Z25">
        <v>4.0214116799999999</v>
      </c>
      <c r="AA25">
        <v>0</v>
      </c>
      <c r="AB25">
        <v>0</v>
      </c>
      <c r="AC25">
        <v>2.9697708320000005</v>
      </c>
      <c r="AD25">
        <v>2.5128600000000003</v>
      </c>
      <c r="AE25">
        <v>4.7236487999999994</v>
      </c>
      <c r="AF25">
        <v>2.7225252000000002</v>
      </c>
      <c r="AG25">
        <v>12.909142080000001</v>
      </c>
      <c r="AH25">
        <v>28.709649800000005</v>
      </c>
      <c r="AI25">
        <v>0</v>
      </c>
      <c r="AJ25">
        <v>0</v>
      </c>
      <c r="AK25">
        <v>16.039584359999999</v>
      </c>
      <c r="AL25">
        <v>0</v>
      </c>
      <c r="AM25">
        <v>0</v>
      </c>
      <c r="AN25">
        <v>0.65024826600000007</v>
      </c>
      <c r="AO25">
        <v>0.99219119999999983</v>
      </c>
      <c r="AP25">
        <v>1.5720431999999998</v>
      </c>
      <c r="AQ25">
        <v>9.5495139999999985</v>
      </c>
      <c r="AR25">
        <v>4.0644863999999998</v>
      </c>
      <c r="AS25">
        <v>3.3016588800000002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10.596850818990125</v>
      </c>
      <c r="BB25">
        <f t="shared" si="0"/>
        <v>261.11728071765305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4.6927570729339427</v>
      </c>
      <c r="L26">
        <v>0</v>
      </c>
      <c r="M26">
        <v>14.108857142857145</v>
      </c>
      <c r="N26">
        <v>36.245137500000006</v>
      </c>
      <c r="O26">
        <v>0</v>
      </c>
      <c r="P26">
        <v>38.532493247162151</v>
      </c>
      <c r="Q26">
        <v>0</v>
      </c>
      <c r="R26">
        <v>6.4998261957730818</v>
      </c>
      <c r="S26">
        <v>8.1043379393355792</v>
      </c>
      <c r="T26">
        <v>0</v>
      </c>
      <c r="U26">
        <v>21.409195672247542</v>
      </c>
      <c r="V26">
        <v>5.7916324351042361</v>
      </c>
      <c r="W26">
        <v>14.235017142857142</v>
      </c>
      <c r="X26">
        <v>27.356142490372278</v>
      </c>
      <c r="Y26">
        <v>0</v>
      </c>
      <c r="Z26">
        <v>4.0214116799999999</v>
      </c>
      <c r="AA26">
        <v>4.3103436479999999</v>
      </c>
      <c r="AB26">
        <v>4.0076610000000006</v>
      </c>
      <c r="AC26">
        <v>5.9395416640000009</v>
      </c>
      <c r="AD26">
        <v>2.5128600000000003</v>
      </c>
      <c r="AE26">
        <v>9.4472975999999989</v>
      </c>
      <c r="AF26">
        <v>2.7225252000000002</v>
      </c>
      <c r="AG26">
        <v>12.909142080000001</v>
      </c>
      <c r="AH26">
        <v>35.887062250000007</v>
      </c>
      <c r="AI26">
        <v>0</v>
      </c>
      <c r="AJ26">
        <v>0</v>
      </c>
      <c r="AK26">
        <v>16.039584359999999</v>
      </c>
      <c r="AL26">
        <v>0</v>
      </c>
      <c r="AM26">
        <v>1.5953480399999997</v>
      </c>
      <c r="AN26">
        <v>0.65024826600000007</v>
      </c>
      <c r="AO26">
        <v>0.99219119999999983</v>
      </c>
      <c r="AP26">
        <v>1.5720431999999998</v>
      </c>
      <c r="AQ26">
        <v>9.5495139999999985</v>
      </c>
      <c r="AR26">
        <v>4.0644863999999998</v>
      </c>
      <c r="AS26">
        <v>3.3016588800000002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11.563434235190126</v>
      </c>
      <c r="BB26">
        <f t="shared" si="0"/>
        <v>284.93488207145293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4.6926425761908082</v>
      </c>
      <c r="L27">
        <v>0</v>
      </c>
      <c r="M27">
        <v>14.108857142857145</v>
      </c>
      <c r="N27">
        <v>36.245137500000006</v>
      </c>
      <c r="O27">
        <v>0</v>
      </c>
      <c r="P27">
        <v>38.532493247162151</v>
      </c>
      <c r="Q27">
        <v>0</v>
      </c>
      <c r="R27">
        <v>6.4998261957730818</v>
      </c>
      <c r="S27">
        <v>8.1043379393355792</v>
      </c>
      <c r="T27">
        <v>0</v>
      </c>
      <c r="U27">
        <v>21.409195672247542</v>
      </c>
      <c r="V27">
        <v>5.7916324351042361</v>
      </c>
      <c r="W27">
        <v>14.235017142857142</v>
      </c>
      <c r="X27">
        <v>27.356142490372278</v>
      </c>
      <c r="Y27">
        <v>0</v>
      </c>
      <c r="Z27">
        <v>4.0214116799999999</v>
      </c>
      <c r="AA27">
        <v>8.6206872959999998</v>
      </c>
      <c r="AB27">
        <v>4.0076610000000006</v>
      </c>
      <c r="AC27">
        <v>8.9183002002000009</v>
      </c>
      <c r="AD27">
        <v>5.5931399999999991</v>
      </c>
      <c r="AE27">
        <v>15.155039899999998</v>
      </c>
      <c r="AF27">
        <v>2.7225252000000002</v>
      </c>
      <c r="AG27">
        <v>12.909142080000001</v>
      </c>
      <c r="AH27">
        <v>43.064474700000012</v>
      </c>
      <c r="AI27">
        <v>0</v>
      </c>
      <c r="AJ27">
        <v>0</v>
      </c>
      <c r="AK27">
        <v>16.039584359999999</v>
      </c>
      <c r="AL27">
        <v>0</v>
      </c>
      <c r="AM27">
        <v>3.1906960799999999</v>
      </c>
      <c r="AN27">
        <v>0.65024826600000007</v>
      </c>
      <c r="AO27">
        <v>0.99219119999999983</v>
      </c>
      <c r="AP27">
        <v>1.5720431999999998</v>
      </c>
      <c r="AQ27">
        <v>14.324270999999998</v>
      </c>
      <c r="AR27">
        <v>5.0806079999999989</v>
      </c>
      <c r="AS27">
        <v>3.3016588800000002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12.758419438769309</v>
      </c>
      <c r="BB27">
        <f t="shared" si="0"/>
        <v>314.38054594533071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4.6926609764664553</v>
      </c>
      <c r="L28">
        <v>0</v>
      </c>
      <c r="M28">
        <v>14.108857142857145</v>
      </c>
      <c r="N28">
        <v>36.245137500000006</v>
      </c>
      <c r="O28">
        <v>0</v>
      </c>
      <c r="P28">
        <v>38.532493247162151</v>
      </c>
      <c r="Q28">
        <v>0</v>
      </c>
      <c r="R28">
        <v>6.5022398134511548</v>
      </c>
      <c r="S28">
        <v>8.0945759368836292</v>
      </c>
      <c r="T28">
        <v>0</v>
      </c>
      <c r="U28">
        <v>21.409195672247542</v>
      </c>
      <c r="V28">
        <v>5.5648386983944951</v>
      </c>
      <c r="W28">
        <v>14.235017142857142</v>
      </c>
      <c r="X28">
        <v>27.356142490372278</v>
      </c>
      <c r="Y28">
        <v>0</v>
      </c>
      <c r="Z28">
        <v>4.0214116799999999</v>
      </c>
      <c r="AA28">
        <v>8.6206872959999998</v>
      </c>
      <c r="AB28">
        <v>12.1211298</v>
      </c>
      <c r="AC28">
        <v>8.9183002002000009</v>
      </c>
      <c r="AD28">
        <v>5.5931399999999991</v>
      </c>
      <c r="AE28">
        <v>15.155039899999998</v>
      </c>
      <c r="AF28">
        <v>6.0500559999999997</v>
      </c>
      <c r="AG28">
        <v>12.909142080000001</v>
      </c>
      <c r="AH28">
        <v>43.064474700000012</v>
      </c>
      <c r="AI28">
        <v>1.1719181999999999</v>
      </c>
      <c r="AJ28">
        <v>0</v>
      </c>
      <c r="AK28">
        <v>16.039584359999999</v>
      </c>
      <c r="AL28">
        <v>0</v>
      </c>
      <c r="AM28">
        <v>4.8596755680000001</v>
      </c>
      <c r="AN28">
        <v>0.65024826600000007</v>
      </c>
      <c r="AO28">
        <v>0.99219119999999983</v>
      </c>
      <c r="AP28">
        <v>1.5720431999999998</v>
      </c>
      <c r="AQ28">
        <v>19.099027999999997</v>
      </c>
      <c r="AR28">
        <v>5.0806079999999989</v>
      </c>
      <c r="AS28">
        <v>3.3016588800000002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13.492497821017791</v>
      </c>
      <c r="BB28">
        <f t="shared" si="0"/>
        <v>332.46899812987419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4.6928682747962061</v>
      </c>
      <c r="L29">
        <v>0</v>
      </c>
      <c r="M29">
        <v>14.108857142857145</v>
      </c>
      <c r="N29">
        <v>36.245137500000006</v>
      </c>
      <c r="O29">
        <v>0</v>
      </c>
      <c r="P29">
        <v>38.532493247162151</v>
      </c>
      <c r="Q29">
        <v>0</v>
      </c>
      <c r="R29">
        <v>6.5022398134511548</v>
      </c>
      <c r="S29">
        <v>8.0945759368836292</v>
      </c>
      <c r="T29">
        <v>0</v>
      </c>
      <c r="U29">
        <v>21.409195672247542</v>
      </c>
      <c r="V29">
        <v>5.5648386983944951</v>
      </c>
      <c r="W29">
        <v>14.235017142857142</v>
      </c>
      <c r="X29">
        <v>27.356142490372278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5.5931399999999991</v>
      </c>
      <c r="AE29">
        <v>15.155039899999998</v>
      </c>
      <c r="AF29">
        <v>6.0500559999999997</v>
      </c>
      <c r="AG29">
        <v>12.909142080000001</v>
      </c>
      <c r="AH29">
        <v>43.064474700000012</v>
      </c>
      <c r="AI29">
        <v>5.0783122000000018</v>
      </c>
      <c r="AJ29">
        <v>0</v>
      </c>
      <c r="AK29">
        <v>16.039584359999999</v>
      </c>
      <c r="AL29">
        <v>0</v>
      </c>
      <c r="AM29">
        <v>4.8596755680000001</v>
      </c>
      <c r="AN29">
        <v>0.65024826600000007</v>
      </c>
      <c r="AO29">
        <v>0.99219119999999983</v>
      </c>
      <c r="AP29">
        <v>1.5720431999999998</v>
      </c>
      <c r="AQ29">
        <v>19.099027999999997</v>
      </c>
      <c r="AR29">
        <v>5.0806079999999989</v>
      </c>
      <c r="AS29">
        <v>3.3016588800000002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13.644855277266297</v>
      </c>
      <c r="BB29">
        <f t="shared" si="0"/>
        <v>336.22324197195547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4.6928682747962061</v>
      </c>
      <c r="L30">
        <v>0</v>
      </c>
      <c r="M30">
        <v>14.108857142857145</v>
      </c>
      <c r="N30">
        <v>36.245137500000006</v>
      </c>
      <c r="O30">
        <v>0</v>
      </c>
      <c r="P30">
        <v>38.532493247162151</v>
      </c>
      <c r="Q30">
        <v>0</v>
      </c>
      <c r="R30">
        <v>6.5022398134511548</v>
      </c>
      <c r="S30">
        <v>8.0945759368836292</v>
      </c>
      <c r="T30">
        <v>0</v>
      </c>
      <c r="U30">
        <v>21.409195672247542</v>
      </c>
      <c r="V30">
        <v>5.5648386983944951</v>
      </c>
      <c r="W30">
        <v>14.235017142857142</v>
      </c>
      <c r="X30">
        <v>27.356142490372278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5.5931399999999991</v>
      </c>
      <c r="AE30">
        <v>15.155039899999998</v>
      </c>
      <c r="AF30">
        <v>6.0500559999999997</v>
      </c>
      <c r="AG30">
        <v>12.909142080000001</v>
      </c>
      <c r="AH30">
        <v>43.064474700000012</v>
      </c>
      <c r="AI30">
        <v>5.0783122000000018</v>
      </c>
      <c r="AJ30">
        <v>0</v>
      </c>
      <c r="AK30">
        <v>16.039584359999999</v>
      </c>
      <c r="AL30">
        <v>0</v>
      </c>
      <c r="AM30">
        <v>4.8596755680000001</v>
      </c>
      <c r="AN30">
        <v>0.65024826600000007</v>
      </c>
      <c r="AO30">
        <v>0.99219119999999983</v>
      </c>
      <c r="AP30">
        <v>1.5720431999999998</v>
      </c>
      <c r="AQ30">
        <v>19.099027999999997</v>
      </c>
      <c r="AR30">
        <v>5.0806079999999989</v>
      </c>
      <c r="AS30">
        <v>3.3016588800000002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13.644855277266297</v>
      </c>
      <c r="BB30">
        <f t="shared" si="0"/>
        <v>336.22324197195547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4.6928682747962061</v>
      </c>
      <c r="L31">
        <v>0</v>
      </c>
      <c r="M31">
        <v>14.108857142857145</v>
      </c>
      <c r="N31">
        <v>36.245137500000006</v>
      </c>
      <c r="O31">
        <v>0</v>
      </c>
      <c r="P31">
        <v>38.532493247162151</v>
      </c>
      <c r="Q31">
        <v>0</v>
      </c>
      <c r="R31">
        <v>6.5022398134511548</v>
      </c>
      <c r="S31">
        <v>8.0945759368836292</v>
      </c>
      <c r="T31">
        <v>0</v>
      </c>
      <c r="U31">
        <v>21.409195672247542</v>
      </c>
      <c r="V31">
        <v>3.7044302118863057</v>
      </c>
      <c r="W31">
        <v>14.235017142857142</v>
      </c>
      <c r="X31">
        <v>27.356142490372278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5.5931399999999991</v>
      </c>
      <c r="AE31">
        <v>15.155039899999998</v>
      </c>
      <c r="AF31">
        <v>6.0500559999999997</v>
      </c>
      <c r="AG31">
        <v>12.909142080000001</v>
      </c>
      <c r="AH31">
        <v>43.064474700000012</v>
      </c>
      <c r="AI31">
        <v>5.0783122000000018</v>
      </c>
      <c r="AJ31">
        <v>0</v>
      </c>
      <c r="AK31">
        <v>16.039584359999999</v>
      </c>
      <c r="AL31">
        <v>0</v>
      </c>
      <c r="AM31">
        <v>4.8596755680000001</v>
      </c>
      <c r="AN31">
        <v>0.65024826600000007</v>
      </c>
      <c r="AO31">
        <v>0.99219119999999983</v>
      </c>
      <c r="AP31">
        <v>1.5720431999999998</v>
      </c>
      <c r="AQ31">
        <v>19.099027999999997</v>
      </c>
      <c r="AR31">
        <v>12.193459199999999</v>
      </c>
      <c r="AS31">
        <v>3.3016588800000002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13.849700606568828</v>
      </c>
      <c r="BB31">
        <f t="shared" si="0"/>
        <v>341.27083935614479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4.6928682747962061</v>
      </c>
      <c r="L32">
        <v>0</v>
      </c>
      <c r="M32">
        <v>14.108857142857145</v>
      </c>
      <c r="N32">
        <v>36.245137500000006</v>
      </c>
      <c r="O32">
        <v>0</v>
      </c>
      <c r="P32">
        <v>38.532493247162151</v>
      </c>
      <c r="Q32">
        <v>0</v>
      </c>
      <c r="R32">
        <v>6.5022398134511548</v>
      </c>
      <c r="S32">
        <v>8.0945759368836292</v>
      </c>
      <c r="T32">
        <v>0</v>
      </c>
      <c r="U32">
        <v>21.409195672247542</v>
      </c>
      <c r="V32">
        <v>3.7044302118863057</v>
      </c>
      <c r="W32">
        <v>14.235017142857142</v>
      </c>
      <c r="X32">
        <v>27.356142490372278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5.5931399999999991</v>
      </c>
      <c r="AE32">
        <v>15.155039899999998</v>
      </c>
      <c r="AF32">
        <v>6.0500559999999997</v>
      </c>
      <c r="AG32">
        <v>12.909142080000001</v>
      </c>
      <c r="AH32">
        <v>43.064474700000012</v>
      </c>
      <c r="AI32">
        <v>5.0783122000000018</v>
      </c>
      <c r="AJ32">
        <v>0</v>
      </c>
      <c r="AK32">
        <v>16.039584359999999</v>
      </c>
      <c r="AL32">
        <v>0</v>
      </c>
      <c r="AM32">
        <v>4.8596755680000001</v>
      </c>
      <c r="AN32">
        <v>0.65024826600000007</v>
      </c>
      <c r="AO32">
        <v>0.99219119999999983</v>
      </c>
      <c r="AP32">
        <v>1.5720431999999998</v>
      </c>
      <c r="AQ32">
        <v>19.099027999999997</v>
      </c>
      <c r="AR32">
        <v>12.193459199999999</v>
      </c>
      <c r="AS32">
        <v>3.3016588800000002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13.849700606568828</v>
      </c>
      <c r="BB32">
        <f t="shared" si="0"/>
        <v>341.27083935614479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4.6928682747962061</v>
      </c>
      <c r="L33">
        <v>0</v>
      </c>
      <c r="M33">
        <v>14.108857142857145</v>
      </c>
      <c r="N33">
        <v>36.245137500000006</v>
      </c>
      <c r="O33">
        <v>0</v>
      </c>
      <c r="P33">
        <v>38.532493247162151</v>
      </c>
      <c r="Q33">
        <v>0</v>
      </c>
      <c r="R33">
        <v>6.5022398134511548</v>
      </c>
      <c r="S33">
        <v>8.0945759368836292</v>
      </c>
      <c r="T33">
        <v>0</v>
      </c>
      <c r="U33">
        <v>21.409195672247542</v>
      </c>
      <c r="V33">
        <v>3.7044302118863057</v>
      </c>
      <c r="W33">
        <v>14.235017142857142</v>
      </c>
      <c r="X33">
        <v>27.356142490372278</v>
      </c>
      <c r="Y33">
        <v>0</v>
      </c>
      <c r="Z33">
        <v>4.0214116799999999</v>
      </c>
      <c r="AA33">
        <v>4.3103436479999999</v>
      </c>
      <c r="AB33">
        <v>12.1211298</v>
      </c>
      <c r="AC33">
        <v>8.9183002002000009</v>
      </c>
      <c r="AD33">
        <v>5.5931399999999991</v>
      </c>
      <c r="AE33">
        <v>15.155039899999998</v>
      </c>
      <c r="AF33">
        <v>6.0500559999999997</v>
      </c>
      <c r="AG33">
        <v>12.909142080000001</v>
      </c>
      <c r="AH33">
        <v>43.064474700000012</v>
      </c>
      <c r="AI33">
        <v>5.0783122000000018</v>
      </c>
      <c r="AJ33">
        <v>0</v>
      </c>
      <c r="AK33">
        <v>16.039584359999999</v>
      </c>
      <c r="AL33">
        <v>0</v>
      </c>
      <c r="AM33">
        <v>4.8596755680000001</v>
      </c>
      <c r="AN33">
        <v>0.65024826600000007</v>
      </c>
      <c r="AO33">
        <v>0.99219119999999983</v>
      </c>
      <c r="AP33">
        <v>1.5720431999999998</v>
      </c>
      <c r="AQ33">
        <v>19.099027999999997</v>
      </c>
      <c r="AR33">
        <v>4.0644863999999998</v>
      </c>
      <c r="AS33">
        <v>3.3016588800000002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13.364567277368829</v>
      </c>
      <c r="BB33">
        <f t="shared" si="0"/>
        <v>329.31665623734477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4.6928682747962061</v>
      </c>
      <c r="L34">
        <v>0</v>
      </c>
      <c r="M34">
        <v>14.108857142857145</v>
      </c>
      <c r="N34">
        <v>36.245137500000006</v>
      </c>
      <c r="O34">
        <v>0</v>
      </c>
      <c r="P34">
        <v>38.532493247162151</v>
      </c>
      <c r="Q34">
        <v>0</v>
      </c>
      <c r="R34">
        <v>6.5022398134511548</v>
      </c>
      <c r="S34">
        <v>8.0945759368836292</v>
      </c>
      <c r="T34">
        <v>0</v>
      </c>
      <c r="U34">
        <v>21.409195672247542</v>
      </c>
      <c r="V34">
        <v>3.7044302118863057</v>
      </c>
      <c r="W34">
        <v>14.235017142857142</v>
      </c>
      <c r="X34">
        <v>27.356142490372278</v>
      </c>
      <c r="Y34">
        <v>0</v>
      </c>
      <c r="Z34">
        <v>2.0096934000000002</v>
      </c>
      <c r="AA34">
        <v>0</v>
      </c>
      <c r="AB34">
        <v>12.1211298</v>
      </c>
      <c r="AC34">
        <v>8.9183002002000009</v>
      </c>
      <c r="AD34">
        <v>2.7965699999999996</v>
      </c>
      <c r="AE34">
        <v>15.155039899999998</v>
      </c>
      <c r="AF34">
        <v>2.7225252000000002</v>
      </c>
      <c r="AG34">
        <v>12.909142080000001</v>
      </c>
      <c r="AH34">
        <v>35.887062250000007</v>
      </c>
      <c r="AI34">
        <v>5.0783122000000018</v>
      </c>
      <c r="AJ34">
        <v>0</v>
      </c>
      <c r="AK34">
        <v>16.039584359999999</v>
      </c>
      <c r="AL34">
        <v>0</v>
      </c>
      <c r="AM34">
        <v>3.2316024400000001</v>
      </c>
      <c r="AN34">
        <v>0.65024826600000007</v>
      </c>
      <c r="AO34">
        <v>0.99219119999999983</v>
      </c>
      <c r="AP34">
        <v>1.5720431999999998</v>
      </c>
      <c r="AQ34">
        <v>13.91832</v>
      </c>
      <c r="AR34">
        <v>4.0644863999999998</v>
      </c>
      <c r="AS34">
        <v>3.3016588800000002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12.333705753868829</v>
      </c>
      <c r="BB34">
        <f t="shared" si="0"/>
        <v>303.91516145484479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4.6928682747962061</v>
      </c>
      <c r="L35">
        <v>0</v>
      </c>
      <c r="M35">
        <v>14.108857142857145</v>
      </c>
      <c r="N35">
        <v>36.245137500000006</v>
      </c>
      <c r="O35">
        <v>0</v>
      </c>
      <c r="P35">
        <v>38.532493247162151</v>
      </c>
      <c r="Q35">
        <v>0</v>
      </c>
      <c r="R35">
        <v>6.5022398134511548</v>
      </c>
      <c r="S35">
        <v>8.0945759368836292</v>
      </c>
      <c r="T35">
        <v>0</v>
      </c>
      <c r="U35">
        <v>21.409195672247542</v>
      </c>
      <c r="V35">
        <v>3.7044302118863057</v>
      </c>
      <c r="W35">
        <v>14.235017142857142</v>
      </c>
      <c r="X35">
        <v>27.356142490372278</v>
      </c>
      <c r="Y35">
        <v>0</v>
      </c>
      <c r="Z35">
        <v>0</v>
      </c>
      <c r="AA35">
        <v>0</v>
      </c>
      <c r="AB35">
        <v>12.1211298</v>
      </c>
      <c r="AC35">
        <v>5.9395416640000009</v>
      </c>
      <c r="AD35">
        <v>2.7965699999999996</v>
      </c>
      <c r="AE35">
        <v>15.155039899999998</v>
      </c>
      <c r="AF35">
        <v>2.7225252000000002</v>
      </c>
      <c r="AG35">
        <v>12.909142080000001</v>
      </c>
      <c r="AH35">
        <v>28.709649800000005</v>
      </c>
      <c r="AI35">
        <v>1.1719181999999999</v>
      </c>
      <c r="AJ35">
        <v>0</v>
      </c>
      <c r="AK35">
        <v>16.039584359999999</v>
      </c>
      <c r="AL35">
        <v>0</v>
      </c>
      <c r="AM35">
        <v>1.5953480399999997</v>
      </c>
      <c r="AN35">
        <v>0.65024826600000007</v>
      </c>
      <c r="AO35">
        <v>0.99219119999999983</v>
      </c>
      <c r="AP35">
        <v>1.5720431999999998</v>
      </c>
      <c r="AQ35">
        <v>13.91832</v>
      </c>
      <c r="AR35">
        <v>5.0806079999999989</v>
      </c>
      <c r="AS35">
        <v>3.3016588800000002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11.682702355868825</v>
      </c>
      <c r="BB35">
        <f t="shared" si="0"/>
        <v>287.87377366664469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4.6928682747962061</v>
      </c>
      <c r="L36">
        <v>0</v>
      </c>
      <c r="M36">
        <v>14.108857142857145</v>
      </c>
      <c r="N36">
        <v>36.245137500000006</v>
      </c>
      <c r="O36">
        <v>0</v>
      </c>
      <c r="P36">
        <v>38.532493247162151</v>
      </c>
      <c r="Q36">
        <v>0</v>
      </c>
      <c r="R36">
        <v>6.5022398134511548</v>
      </c>
      <c r="S36">
        <v>8.0945759368836292</v>
      </c>
      <c r="T36">
        <v>0</v>
      </c>
      <c r="U36">
        <v>21.409195672247542</v>
      </c>
      <c r="V36">
        <v>3.7044302118863057</v>
      </c>
      <c r="W36">
        <v>14.235017142857142</v>
      </c>
      <c r="X36">
        <v>27.356142490372278</v>
      </c>
      <c r="Y36">
        <v>0</v>
      </c>
      <c r="Z36">
        <v>0</v>
      </c>
      <c r="AA36">
        <v>0</v>
      </c>
      <c r="AB36">
        <v>8.0562165000000014</v>
      </c>
      <c r="AC36">
        <v>2.9697708320000005</v>
      </c>
      <c r="AD36">
        <v>2.7965699999999996</v>
      </c>
      <c r="AE36">
        <v>15.155039899999998</v>
      </c>
      <c r="AF36">
        <v>2.7225252000000002</v>
      </c>
      <c r="AG36">
        <v>12.909142080000001</v>
      </c>
      <c r="AH36">
        <v>28.709649800000005</v>
      </c>
      <c r="AI36">
        <v>0.97659850000000015</v>
      </c>
      <c r="AJ36">
        <v>0</v>
      </c>
      <c r="AK36">
        <v>16.039584359999999</v>
      </c>
      <c r="AL36">
        <v>0</v>
      </c>
      <c r="AM36">
        <v>0</v>
      </c>
      <c r="AN36">
        <v>0.65024826600000007</v>
      </c>
      <c r="AO36">
        <v>0.99219119999999983</v>
      </c>
      <c r="AP36">
        <v>1.5720431999999998</v>
      </c>
      <c r="AQ36">
        <v>10.361416</v>
      </c>
      <c r="AR36">
        <v>5.0806079999999989</v>
      </c>
      <c r="AS36">
        <v>3.3016588800000002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11.199794334668828</v>
      </c>
      <c r="BB36">
        <f t="shared" si="0"/>
        <v>275.97442581584477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4.6928682747962061</v>
      </c>
      <c r="L37">
        <v>0</v>
      </c>
      <c r="M37">
        <v>14.108857142857145</v>
      </c>
      <c r="N37">
        <v>36.245137500000006</v>
      </c>
      <c r="O37">
        <v>0</v>
      </c>
      <c r="P37">
        <v>38.532493247162151</v>
      </c>
      <c r="Q37">
        <v>0</v>
      </c>
      <c r="R37">
        <v>6.5022398134511548</v>
      </c>
      <c r="S37">
        <v>8.0945759368836292</v>
      </c>
      <c r="T37">
        <v>0</v>
      </c>
      <c r="U37">
        <v>21.409195672247542</v>
      </c>
      <c r="V37">
        <v>3.7876535615514331</v>
      </c>
      <c r="W37">
        <v>14.235017142857142</v>
      </c>
      <c r="X37">
        <v>27.356142490372278</v>
      </c>
      <c r="Y37">
        <v>0</v>
      </c>
      <c r="Z37">
        <v>0</v>
      </c>
      <c r="AA37">
        <v>0</v>
      </c>
      <c r="AB37">
        <v>4.0076610000000006</v>
      </c>
      <c r="AC37">
        <v>0</v>
      </c>
      <c r="AD37">
        <v>2.7965699999999996</v>
      </c>
      <c r="AE37">
        <v>15.155039899999998</v>
      </c>
      <c r="AF37">
        <v>2.7225252000000002</v>
      </c>
      <c r="AG37">
        <v>12.909142080000001</v>
      </c>
      <c r="AH37">
        <v>21.532237350000006</v>
      </c>
      <c r="AI37">
        <v>0</v>
      </c>
      <c r="AJ37">
        <v>0</v>
      </c>
      <c r="AK37">
        <v>16.039584359999999</v>
      </c>
      <c r="AL37">
        <v>0</v>
      </c>
      <c r="AM37">
        <v>0</v>
      </c>
      <c r="AN37">
        <v>0.65024826600000007</v>
      </c>
      <c r="AO37">
        <v>0.99219119999999983</v>
      </c>
      <c r="AP37">
        <v>1.5720431999999998</v>
      </c>
      <c r="AQ37">
        <v>4.6394399999999987</v>
      </c>
      <c r="AR37">
        <v>5.0806079999999989</v>
      </c>
      <c r="AS37">
        <v>3.3016588800000002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10.388162018223547</v>
      </c>
      <c r="BB37">
        <f t="shared" si="0"/>
        <v>255.97496819995516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4.6928682747962061</v>
      </c>
      <c r="L38">
        <v>0</v>
      </c>
      <c r="M38">
        <v>14.108857142857145</v>
      </c>
      <c r="N38">
        <v>36.245137500000006</v>
      </c>
      <c r="O38">
        <v>0</v>
      </c>
      <c r="P38">
        <v>38.532493247162151</v>
      </c>
      <c r="Q38">
        <v>0</v>
      </c>
      <c r="R38">
        <v>6.5022398134511548</v>
      </c>
      <c r="S38">
        <v>8.0945759368836292</v>
      </c>
      <c r="T38">
        <v>0</v>
      </c>
      <c r="U38">
        <v>21.409195672247542</v>
      </c>
      <c r="V38">
        <v>3.7876535615514331</v>
      </c>
      <c r="W38">
        <v>14.235017142857142</v>
      </c>
      <c r="X38">
        <v>27.356142490372278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2.7965699999999996</v>
      </c>
      <c r="AE38">
        <v>9.4472975999999989</v>
      </c>
      <c r="AF38">
        <v>2.7225252000000002</v>
      </c>
      <c r="AG38">
        <v>12.909142080000001</v>
      </c>
      <c r="AH38">
        <v>13.977066350000001</v>
      </c>
      <c r="AI38">
        <v>0</v>
      </c>
      <c r="AJ38">
        <v>0</v>
      </c>
      <c r="AK38">
        <v>16.039584359999999</v>
      </c>
      <c r="AL38">
        <v>0</v>
      </c>
      <c r="AM38">
        <v>0</v>
      </c>
      <c r="AN38">
        <v>0.65024826600000007</v>
      </c>
      <c r="AO38">
        <v>0.99219119999999983</v>
      </c>
      <c r="AP38">
        <v>1.5720431999999998</v>
      </c>
      <c r="AQ38">
        <v>4.6394399999999987</v>
      </c>
      <c r="AR38">
        <v>5.0806079999999989</v>
      </c>
      <c r="AS38">
        <v>3.3016588800000002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9.7146094706235466</v>
      </c>
      <c r="BB38">
        <f t="shared" si="0"/>
        <v>239.37794644755516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4.6928682747962061</v>
      </c>
      <c r="L39">
        <v>0</v>
      </c>
      <c r="M39">
        <v>14.108857142857145</v>
      </c>
      <c r="N39">
        <v>36.245137500000006</v>
      </c>
      <c r="O39">
        <v>0</v>
      </c>
      <c r="P39">
        <v>38.532493247162151</v>
      </c>
      <c r="Q39">
        <v>0</v>
      </c>
      <c r="R39">
        <v>6.5022398134511548</v>
      </c>
      <c r="S39">
        <v>8.0945759368836292</v>
      </c>
      <c r="T39">
        <v>0</v>
      </c>
      <c r="U39">
        <v>21.409195672247542</v>
      </c>
      <c r="V39">
        <v>3.7044302118863057</v>
      </c>
      <c r="W39">
        <v>14.235017142857142</v>
      </c>
      <c r="X39">
        <v>27.356142490372278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2.7965699999999996</v>
      </c>
      <c r="AE39">
        <v>4.7236487999999994</v>
      </c>
      <c r="AF39">
        <v>0</v>
      </c>
      <c r="AG39">
        <v>12.909142080000001</v>
      </c>
      <c r="AH39">
        <v>6.7996539000000009</v>
      </c>
      <c r="AI39">
        <v>0</v>
      </c>
      <c r="AJ39">
        <v>0</v>
      </c>
      <c r="AK39">
        <v>16.039584359999999</v>
      </c>
      <c r="AL39">
        <v>0</v>
      </c>
      <c r="AM39">
        <v>0</v>
      </c>
      <c r="AN39">
        <v>0.65024826600000007</v>
      </c>
      <c r="AO39">
        <v>0.99219119999999983</v>
      </c>
      <c r="AP39">
        <v>1.5720431999999998</v>
      </c>
      <c r="AQ39">
        <v>0</v>
      </c>
      <c r="AR39">
        <v>12.193459199999999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9.4032914679688275</v>
      </c>
      <c r="BB39">
        <f t="shared" si="0"/>
        <v>231.70675165854482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4.6928682747962061</v>
      </c>
      <c r="L40">
        <v>0</v>
      </c>
      <c r="M40">
        <v>14.108857142857145</v>
      </c>
      <c r="N40">
        <v>36.245137500000006</v>
      </c>
      <c r="O40">
        <v>0</v>
      </c>
      <c r="P40">
        <v>38.532493247162151</v>
      </c>
      <c r="Q40">
        <v>0</v>
      </c>
      <c r="R40">
        <v>6.5022398134511548</v>
      </c>
      <c r="S40">
        <v>8.0945759368836292</v>
      </c>
      <c r="T40">
        <v>0</v>
      </c>
      <c r="U40">
        <v>21.409195672247542</v>
      </c>
      <c r="V40">
        <v>3.7044302118863057</v>
      </c>
      <c r="W40">
        <v>14.235017142857142</v>
      </c>
      <c r="X40">
        <v>27.356142490372278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0</v>
      </c>
      <c r="AF40">
        <v>0</v>
      </c>
      <c r="AG40">
        <v>12.909142080000001</v>
      </c>
      <c r="AH40">
        <v>0</v>
      </c>
      <c r="AI40">
        <v>0</v>
      </c>
      <c r="AJ40">
        <v>0</v>
      </c>
      <c r="AK40">
        <v>16.039584359999999</v>
      </c>
      <c r="AL40">
        <v>0</v>
      </c>
      <c r="AM40">
        <v>0</v>
      </c>
      <c r="AN40">
        <v>0.65024826600000007</v>
      </c>
      <c r="AO40">
        <v>0.99219119999999983</v>
      </c>
      <c r="AP40">
        <v>1.5720431999999998</v>
      </c>
      <c r="AQ40">
        <v>0</v>
      </c>
      <c r="AR40">
        <v>12.193459199999999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8.953882722768828</v>
      </c>
      <c r="BB40">
        <f t="shared" si="0"/>
        <v>220.63285770374478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4.6928682747962061</v>
      </c>
      <c r="L41">
        <v>0</v>
      </c>
      <c r="M41">
        <v>14.108857142857145</v>
      </c>
      <c r="N41">
        <v>36.245137500000006</v>
      </c>
      <c r="O41">
        <v>0</v>
      </c>
      <c r="P41">
        <v>38.532493247162151</v>
      </c>
      <c r="Q41">
        <v>0</v>
      </c>
      <c r="R41">
        <v>6.5022398134511548</v>
      </c>
      <c r="S41">
        <v>8.0945759368836292</v>
      </c>
      <c r="T41">
        <v>0</v>
      </c>
      <c r="U41">
        <v>21.409195672247542</v>
      </c>
      <c r="V41">
        <v>3.7044302118863057</v>
      </c>
      <c r="W41">
        <v>14.235017142857142</v>
      </c>
      <c r="X41">
        <v>27.356142490372278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12.909142080000001</v>
      </c>
      <c r="AH41">
        <v>0</v>
      </c>
      <c r="AI41">
        <v>0</v>
      </c>
      <c r="AJ41">
        <v>0</v>
      </c>
      <c r="AK41">
        <v>16.039584359999999</v>
      </c>
      <c r="AL41">
        <v>0</v>
      </c>
      <c r="AM41">
        <v>0</v>
      </c>
      <c r="AN41">
        <v>0.65024826600000007</v>
      </c>
      <c r="AO41">
        <v>0.99219119999999983</v>
      </c>
      <c r="AP41">
        <v>1.5720431999999998</v>
      </c>
      <c r="AQ41">
        <v>0</v>
      </c>
      <c r="AR41">
        <v>3.3870719999999994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8.6104336219688271</v>
      </c>
      <c r="BB41">
        <f t="shared" si="0"/>
        <v>212.16991960454476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4.6928682747962061</v>
      </c>
      <c r="L42">
        <v>0</v>
      </c>
      <c r="M42">
        <v>14.108857142857145</v>
      </c>
      <c r="N42">
        <v>36.245137500000006</v>
      </c>
      <c r="O42">
        <v>0</v>
      </c>
      <c r="P42">
        <v>38.532493247162151</v>
      </c>
      <c r="Q42">
        <v>0</v>
      </c>
      <c r="R42">
        <v>6.5022398134511548</v>
      </c>
      <c r="S42">
        <v>8.0945759368836292</v>
      </c>
      <c r="T42">
        <v>0</v>
      </c>
      <c r="U42">
        <v>21.409195672247542</v>
      </c>
      <c r="V42">
        <v>3.7044302118863057</v>
      </c>
      <c r="W42">
        <v>14.235017142857142</v>
      </c>
      <c r="X42">
        <v>27.356142490372278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12.909142080000001</v>
      </c>
      <c r="AH42">
        <v>0</v>
      </c>
      <c r="AI42">
        <v>0</v>
      </c>
      <c r="AJ42">
        <v>0</v>
      </c>
      <c r="AK42">
        <v>16.039584359999999</v>
      </c>
      <c r="AL42">
        <v>0</v>
      </c>
      <c r="AM42">
        <v>0</v>
      </c>
      <c r="AN42">
        <v>0.65024826600000007</v>
      </c>
      <c r="AO42">
        <v>0.99219119999999983</v>
      </c>
      <c r="AP42">
        <v>1.5720431999999998</v>
      </c>
      <c r="AQ42">
        <v>0</v>
      </c>
      <c r="AR42">
        <v>3.3870719999999994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8.6104336219688271</v>
      </c>
      <c r="BB42">
        <f t="shared" si="0"/>
        <v>212.16991960454476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4.6928835349440572</v>
      </c>
      <c r="L43">
        <v>0</v>
      </c>
      <c r="M43">
        <v>14.108857142857145</v>
      </c>
      <c r="N43">
        <v>36.245137500000006</v>
      </c>
      <c r="O43">
        <v>0</v>
      </c>
      <c r="P43">
        <v>38.532493247162151</v>
      </c>
      <c r="Q43">
        <v>0</v>
      </c>
      <c r="R43">
        <v>6.5022398134511548</v>
      </c>
      <c r="S43">
        <v>8.0945759368836292</v>
      </c>
      <c r="T43">
        <v>0</v>
      </c>
      <c r="U43">
        <v>21.409195672247542</v>
      </c>
      <c r="V43">
        <v>3.7024190111972439</v>
      </c>
      <c r="W43">
        <v>14.235017142857142</v>
      </c>
      <c r="X43">
        <v>27.356142490372278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12.909142080000001</v>
      </c>
      <c r="AH43">
        <v>0</v>
      </c>
      <c r="AI43">
        <v>0</v>
      </c>
      <c r="AJ43">
        <v>0</v>
      </c>
      <c r="AK43">
        <v>16.039584359999999</v>
      </c>
      <c r="AL43">
        <v>0</v>
      </c>
      <c r="AM43">
        <v>0</v>
      </c>
      <c r="AN43">
        <v>0.65024826600000007</v>
      </c>
      <c r="AO43">
        <v>0.99219119999999983</v>
      </c>
      <c r="AP43">
        <v>3.1440863999999995</v>
      </c>
      <c r="AQ43">
        <v>0</v>
      </c>
      <c r="AR43">
        <v>3.3870719999999994</v>
      </c>
      <c r="AS43">
        <v>7.5525446879999993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8.671665398409246</v>
      </c>
      <c r="BB43">
        <f t="shared" si="0"/>
        <v>213.6787350875631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4.6928835349440572</v>
      </c>
      <c r="L44">
        <v>0</v>
      </c>
      <c r="M44">
        <v>14.108857142857145</v>
      </c>
      <c r="N44">
        <v>36.245137500000006</v>
      </c>
      <c r="O44">
        <v>0</v>
      </c>
      <c r="P44">
        <v>38.532493247162151</v>
      </c>
      <c r="Q44">
        <v>0</v>
      </c>
      <c r="R44">
        <v>6.5022398134511548</v>
      </c>
      <c r="S44">
        <v>8.0945759368836292</v>
      </c>
      <c r="T44">
        <v>0</v>
      </c>
      <c r="U44">
        <v>21.409195672247542</v>
      </c>
      <c r="V44">
        <v>3.7024190111972439</v>
      </c>
      <c r="W44">
        <v>14.235017142857142</v>
      </c>
      <c r="X44">
        <v>27.356142490372278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12.909142080000001</v>
      </c>
      <c r="AH44">
        <v>0</v>
      </c>
      <c r="AI44">
        <v>0</v>
      </c>
      <c r="AJ44">
        <v>0</v>
      </c>
      <c r="AK44">
        <v>16.039584359999999</v>
      </c>
      <c r="AL44">
        <v>0</v>
      </c>
      <c r="AM44">
        <v>0</v>
      </c>
      <c r="AN44">
        <v>0.65024826600000007</v>
      </c>
      <c r="AO44">
        <v>0.99219119999999983</v>
      </c>
      <c r="AP44">
        <v>3.1440863999999995</v>
      </c>
      <c r="AQ44">
        <v>0</v>
      </c>
      <c r="AR44">
        <v>3.3870719999999994</v>
      </c>
      <c r="AS44">
        <v>4.8699468479999997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8.5670441440092464</v>
      </c>
      <c r="BB44">
        <f t="shared" si="0"/>
        <v>211.1007585019631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4.6926901595583326</v>
      </c>
      <c r="L45">
        <v>0</v>
      </c>
      <c r="M45">
        <v>14.108857142857145</v>
      </c>
      <c r="N45">
        <v>36.245137500000006</v>
      </c>
      <c r="O45">
        <v>0</v>
      </c>
      <c r="P45">
        <v>38.532493247162151</v>
      </c>
      <c r="Q45">
        <v>0</v>
      </c>
      <c r="R45">
        <v>6.5022398134511548</v>
      </c>
      <c r="S45">
        <v>8.0945759368836292</v>
      </c>
      <c r="T45">
        <v>0</v>
      </c>
      <c r="U45">
        <v>21.409195672247542</v>
      </c>
      <c r="V45">
        <v>3.6605803839441533</v>
      </c>
      <c r="W45">
        <v>14.235017142857142</v>
      </c>
      <c r="X45">
        <v>27.356142490372278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12.909142080000001</v>
      </c>
      <c r="AH45">
        <v>0</v>
      </c>
      <c r="AI45">
        <v>0</v>
      </c>
      <c r="AJ45">
        <v>0</v>
      </c>
      <c r="AK45">
        <v>16.039584359999999</v>
      </c>
      <c r="AL45">
        <v>0</v>
      </c>
      <c r="AM45">
        <v>0</v>
      </c>
      <c r="AN45">
        <v>0.65024826600000007</v>
      </c>
      <c r="AO45">
        <v>1.1725895999999998</v>
      </c>
      <c r="AP45">
        <v>3.1440863999999995</v>
      </c>
      <c r="AQ45">
        <v>0</v>
      </c>
      <c r="AR45">
        <v>5.0806079999999989</v>
      </c>
      <c r="AS45">
        <v>4.8699468479999997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8.6384884307540712</v>
      </c>
      <c r="BB45">
        <f t="shared" si="0"/>
        <v>212.86121661257951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4.6926901595583326</v>
      </c>
      <c r="L46">
        <v>0</v>
      </c>
      <c r="M46">
        <v>14.108857142857145</v>
      </c>
      <c r="N46">
        <v>36.245137500000006</v>
      </c>
      <c r="O46">
        <v>0</v>
      </c>
      <c r="P46">
        <v>38.532493247162151</v>
      </c>
      <c r="Q46">
        <v>0</v>
      </c>
      <c r="R46">
        <v>6.5022398134511548</v>
      </c>
      <c r="S46">
        <v>8.0945759368836292</v>
      </c>
      <c r="T46">
        <v>0</v>
      </c>
      <c r="U46">
        <v>21.409195672247542</v>
      </c>
      <c r="V46">
        <v>3.6605803839441533</v>
      </c>
      <c r="W46">
        <v>14.235017142857142</v>
      </c>
      <c r="X46">
        <v>27.356142490372278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12.909142080000001</v>
      </c>
      <c r="AH46">
        <v>0</v>
      </c>
      <c r="AI46">
        <v>0</v>
      </c>
      <c r="AJ46">
        <v>0</v>
      </c>
      <c r="AK46">
        <v>16.039584359999999</v>
      </c>
      <c r="AL46">
        <v>0</v>
      </c>
      <c r="AM46">
        <v>0</v>
      </c>
      <c r="AN46">
        <v>0.65024826600000007</v>
      </c>
      <c r="AO46">
        <v>1.1725895999999998</v>
      </c>
      <c r="AP46">
        <v>3.1440863999999995</v>
      </c>
      <c r="AQ46">
        <v>0</v>
      </c>
      <c r="AR46">
        <v>5.0806079999999989</v>
      </c>
      <c r="AS46">
        <v>4.8699468479999997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8.6384884307540712</v>
      </c>
      <c r="BB46">
        <f t="shared" si="0"/>
        <v>212.86121661257951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4.6926901595583326</v>
      </c>
      <c r="L47">
        <v>0</v>
      </c>
      <c r="M47">
        <v>14.108857142857145</v>
      </c>
      <c r="N47">
        <v>36.245137500000006</v>
      </c>
      <c r="O47">
        <v>0</v>
      </c>
      <c r="P47">
        <v>38.532493247162151</v>
      </c>
      <c r="Q47">
        <v>0</v>
      </c>
      <c r="R47">
        <v>6.5022398134511548</v>
      </c>
      <c r="S47">
        <v>8.0945759368836292</v>
      </c>
      <c r="T47">
        <v>0</v>
      </c>
      <c r="U47">
        <v>21.409195672247542</v>
      </c>
      <c r="V47">
        <v>3.6605803839441533</v>
      </c>
      <c r="W47">
        <v>14.235017142857142</v>
      </c>
      <c r="X47">
        <v>33.787512045347185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12.909142080000001</v>
      </c>
      <c r="AH47">
        <v>0</v>
      </c>
      <c r="AI47">
        <v>0</v>
      </c>
      <c r="AJ47">
        <v>0</v>
      </c>
      <c r="AK47">
        <v>16.039584359999999</v>
      </c>
      <c r="AL47">
        <v>0</v>
      </c>
      <c r="AM47">
        <v>0</v>
      </c>
      <c r="AN47">
        <v>0.65024826600000007</v>
      </c>
      <c r="AO47">
        <v>1.3529880000000001</v>
      </c>
      <c r="AP47">
        <v>1.5720431999999998</v>
      </c>
      <c r="AQ47">
        <v>0</v>
      </c>
      <c r="AR47">
        <v>5.0806079999999989</v>
      </c>
      <c r="AS47">
        <v>4.8699468479999997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8.8350376961980857</v>
      </c>
      <c r="BB47">
        <f t="shared" si="0"/>
        <v>217.70439210211038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4.6926901595583326</v>
      </c>
      <c r="L48">
        <v>0</v>
      </c>
      <c r="M48">
        <v>14.108857142857145</v>
      </c>
      <c r="N48">
        <v>36.245137500000006</v>
      </c>
      <c r="O48">
        <v>0</v>
      </c>
      <c r="P48">
        <v>38.532493247162151</v>
      </c>
      <c r="Q48">
        <v>0</v>
      </c>
      <c r="R48">
        <v>6.5022398134511548</v>
      </c>
      <c r="S48">
        <v>8.0945759368836292</v>
      </c>
      <c r="T48">
        <v>0</v>
      </c>
      <c r="U48">
        <v>21.409195672247542</v>
      </c>
      <c r="V48">
        <v>3.6605803839441533</v>
      </c>
      <c r="W48">
        <v>14.235017142857142</v>
      </c>
      <c r="X48">
        <v>33.787512045347185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12.909142080000001</v>
      </c>
      <c r="AH48">
        <v>0</v>
      </c>
      <c r="AI48">
        <v>0</v>
      </c>
      <c r="AJ48">
        <v>0</v>
      </c>
      <c r="AK48">
        <v>16.039584359999999</v>
      </c>
      <c r="AL48">
        <v>0</v>
      </c>
      <c r="AM48">
        <v>0</v>
      </c>
      <c r="AN48">
        <v>0.65024826600000007</v>
      </c>
      <c r="AO48">
        <v>1.3529880000000001</v>
      </c>
      <c r="AP48">
        <v>1.5720431999999998</v>
      </c>
      <c r="AQ48">
        <v>0</v>
      </c>
      <c r="AR48">
        <v>12.193459199999999</v>
      </c>
      <c r="AS48">
        <v>4.8699468479999997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9.1124388929980871</v>
      </c>
      <c r="BB48">
        <f t="shared" si="0"/>
        <v>224.53984210531038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4.6928444022508371</v>
      </c>
      <c r="L49">
        <v>0</v>
      </c>
      <c r="M49">
        <v>14.108857142857145</v>
      </c>
      <c r="N49">
        <v>36.245137500000006</v>
      </c>
      <c r="O49">
        <v>0</v>
      </c>
      <c r="P49">
        <v>38.532493247162151</v>
      </c>
      <c r="Q49">
        <v>0</v>
      </c>
      <c r="R49">
        <v>6.5022398134511548</v>
      </c>
      <c r="S49">
        <v>8.0945759368836292</v>
      </c>
      <c r="T49">
        <v>0</v>
      </c>
      <c r="U49">
        <v>21.409195672247542</v>
      </c>
      <c r="V49">
        <v>3.784391986509275</v>
      </c>
      <c r="W49">
        <v>14.235017142857142</v>
      </c>
      <c r="X49">
        <v>33.787512045347185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12.909142080000001</v>
      </c>
      <c r="AH49">
        <v>0</v>
      </c>
      <c r="AI49">
        <v>0</v>
      </c>
      <c r="AJ49">
        <v>0</v>
      </c>
      <c r="AK49">
        <v>16.039584359999999</v>
      </c>
      <c r="AL49">
        <v>0</v>
      </c>
      <c r="AM49">
        <v>0</v>
      </c>
      <c r="AN49">
        <v>0.65024826600000007</v>
      </c>
      <c r="AO49">
        <v>1.3529880000000001</v>
      </c>
      <c r="AP49">
        <v>1.5720431999999998</v>
      </c>
      <c r="AQ49">
        <v>0</v>
      </c>
      <c r="AR49">
        <v>12.193459199999999</v>
      </c>
      <c r="AS49">
        <v>7.5525446879999993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9.221894697982389</v>
      </c>
      <c r="BB49">
        <f t="shared" si="0"/>
        <v>227.23694998558369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4.6928444022508371</v>
      </c>
      <c r="L50">
        <v>0</v>
      </c>
      <c r="M50">
        <v>14.108857142857145</v>
      </c>
      <c r="N50">
        <v>36.245137500000006</v>
      </c>
      <c r="O50">
        <v>0</v>
      </c>
      <c r="P50">
        <v>38.532493247162151</v>
      </c>
      <c r="Q50">
        <v>0</v>
      </c>
      <c r="R50">
        <v>6.5022398134511548</v>
      </c>
      <c r="S50">
        <v>8.0945759368836292</v>
      </c>
      <c r="T50">
        <v>0</v>
      </c>
      <c r="U50">
        <v>21.409195672247542</v>
      </c>
      <c r="V50">
        <v>3.784391986509275</v>
      </c>
      <c r="W50">
        <v>14.235017142857142</v>
      </c>
      <c r="X50">
        <v>33.787512045347185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2.4317999999999995</v>
      </c>
      <c r="AE50">
        <v>0</v>
      </c>
      <c r="AF50">
        <v>0</v>
      </c>
      <c r="AG50">
        <v>12.909142080000001</v>
      </c>
      <c r="AH50">
        <v>0</v>
      </c>
      <c r="AI50">
        <v>0</v>
      </c>
      <c r="AJ50">
        <v>0</v>
      </c>
      <c r="AK50">
        <v>16.039584359999999</v>
      </c>
      <c r="AL50">
        <v>0</v>
      </c>
      <c r="AM50">
        <v>0</v>
      </c>
      <c r="AN50">
        <v>0.65024826600000007</v>
      </c>
      <c r="AO50">
        <v>1.3529880000000001</v>
      </c>
      <c r="AP50">
        <v>1.5720431999999998</v>
      </c>
      <c r="AQ50">
        <v>0</v>
      </c>
      <c r="AR50">
        <v>3.3870719999999994</v>
      </c>
      <c r="AS50">
        <v>7.5525446879999993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8.8642195971823874</v>
      </c>
      <c r="BB50">
        <f t="shared" si="0"/>
        <v>218.42346788638366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4.6928444022508371</v>
      </c>
      <c r="L51">
        <v>0</v>
      </c>
      <c r="M51">
        <v>14.108857142857145</v>
      </c>
      <c r="N51">
        <v>36.245137500000006</v>
      </c>
      <c r="O51">
        <v>0</v>
      </c>
      <c r="P51">
        <v>38.532493247162151</v>
      </c>
      <c r="Q51">
        <v>0</v>
      </c>
      <c r="R51">
        <v>6.5022398134511548</v>
      </c>
      <c r="S51">
        <v>8.0945759368836292</v>
      </c>
      <c r="T51">
        <v>0</v>
      </c>
      <c r="U51">
        <v>21.409195672247542</v>
      </c>
      <c r="V51">
        <v>5.5648386983944951</v>
      </c>
      <c r="W51">
        <v>14.235017142857142</v>
      </c>
      <c r="X51">
        <v>33.787512045347185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2.4317999999999995</v>
      </c>
      <c r="AE51">
        <v>0</v>
      </c>
      <c r="AF51">
        <v>0</v>
      </c>
      <c r="AG51">
        <v>12.909142080000001</v>
      </c>
      <c r="AH51">
        <v>0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0.65024826600000007</v>
      </c>
      <c r="AO51">
        <v>1.3529880000000001</v>
      </c>
      <c r="AP51">
        <v>1.5720431999999998</v>
      </c>
      <c r="AQ51">
        <v>0</v>
      </c>
      <c r="AR51">
        <v>3.3870719999999994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8.8290357860337405</v>
      </c>
      <c r="BB51">
        <f t="shared" si="0"/>
        <v>217.55650056941758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4.6928444022508371</v>
      </c>
      <c r="L52">
        <v>0</v>
      </c>
      <c r="M52">
        <v>14.108857142857145</v>
      </c>
      <c r="N52">
        <v>36.245137500000006</v>
      </c>
      <c r="O52">
        <v>0</v>
      </c>
      <c r="P52">
        <v>38.532493247162151</v>
      </c>
      <c r="Q52">
        <v>0</v>
      </c>
      <c r="R52">
        <v>6.5022398134511548</v>
      </c>
      <c r="S52">
        <v>8.0945759368836292</v>
      </c>
      <c r="T52">
        <v>0</v>
      </c>
      <c r="U52">
        <v>21.409195672247542</v>
      </c>
      <c r="V52">
        <v>5.5648386983944951</v>
      </c>
      <c r="W52">
        <v>14.235017142857142</v>
      </c>
      <c r="X52">
        <v>33.787512045347185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2.4317999999999995</v>
      </c>
      <c r="AE52">
        <v>0</v>
      </c>
      <c r="AF52">
        <v>0</v>
      </c>
      <c r="AG52">
        <v>12.909142080000001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0.65024826600000007</v>
      </c>
      <c r="AO52">
        <v>1.3529880000000001</v>
      </c>
      <c r="AP52">
        <v>1.5720431999999998</v>
      </c>
      <c r="AQ52">
        <v>0</v>
      </c>
      <c r="AR52">
        <v>3.3870719999999994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8.8290357860337405</v>
      </c>
      <c r="BB52">
        <f t="shared" si="0"/>
        <v>217.55650056941758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4.6928444022508371</v>
      </c>
      <c r="L53">
        <v>0</v>
      </c>
      <c r="M53">
        <v>14.108857142857145</v>
      </c>
      <c r="N53">
        <v>36.245137500000006</v>
      </c>
      <c r="O53">
        <v>0</v>
      </c>
      <c r="P53">
        <v>38.532493247162151</v>
      </c>
      <c r="Q53">
        <v>0</v>
      </c>
      <c r="R53">
        <v>6.5022398134511548</v>
      </c>
      <c r="S53">
        <v>8.0945759368836292</v>
      </c>
      <c r="T53">
        <v>0</v>
      </c>
      <c r="U53">
        <v>21.409195672247542</v>
      </c>
      <c r="V53">
        <v>5.5648386983944951</v>
      </c>
      <c r="W53">
        <v>14.235017142857142</v>
      </c>
      <c r="X53">
        <v>36.044498450092995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2.4317999999999995</v>
      </c>
      <c r="AE53">
        <v>0</v>
      </c>
      <c r="AF53">
        <v>0</v>
      </c>
      <c r="AG53">
        <v>12.909142080000001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0.65024826600000007</v>
      </c>
      <c r="AO53">
        <v>1.2627887999999998</v>
      </c>
      <c r="AP53">
        <v>1.5720431999999998</v>
      </c>
      <c r="AQ53">
        <v>0</v>
      </c>
      <c r="AR53">
        <v>5.0806079999999989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8.979588391018833</v>
      </c>
      <c r="BB53">
        <f t="shared" si="0"/>
        <v>221.26627116917828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4.6928444022508371</v>
      </c>
      <c r="L54">
        <v>0</v>
      </c>
      <c r="M54">
        <v>14.108857142857145</v>
      </c>
      <c r="N54">
        <v>36.245137500000006</v>
      </c>
      <c r="O54">
        <v>0</v>
      </c>
      <c r="P54">
        <v>38.532493247162151</v>
      </c>
      <c r="Q54">
        <v>0</v>
      </c>
      <c r="R54">
        <v>6.5022398134511548</v>
      </c>
      <c r="S54">
        <v>8.0945759368836292</v>
      </c>
      <c r="T54">
        <v>0</v>
      </c>
      <c r="U54">
        <v>21.409195672247542</v>
      </c>
      <c r="V54">
        <v>5.5648386983944951</v>
      </c>
      <c r="W54">
        <v>14.235017142857142</v>
      </c>
      <c r="X54">
        <v>36.044498450092995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2.4317999999999995</v>
      </c>
      <c r="AE54">
        <v>0</v>
      </c>
      <c r="AF54">
        <v>0</v>
      </c>
      <c r="AG54">
        <v>12.909142080000001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0.65024826600000007</v>
      </c>
      <c r="AO54">
        <v>1.2627887999999998</v>
      </c>
      <c r="AP54">
        <v>1.5720431999999998</v>
      </c>
      <c r="AQ54">
        <v>0</v>
      </c>
      <c r="AR54">
        <v>5.0806079999999989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8.979588391018833</v>
      </c>
      <c r="BB54">
        <f t="shared" si="0"/>
        <v>221.26627116917828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4.6928444022508371</v>
      </c>
      <c r="L55">
        <v>0</v>
      </c>
      <c r="M55">
        <v>14.108857142857145</v>
      </c>
      <c r="N55">
        <v>36.245137500000006</v>
      </c>
      <c r="O55">
        <v>0</v>
      </c>
      <c r="P55">
        <v>38.532493247162151</v>
      </c>
      <c r="Q55">
        <v>0</v>
      </c>
      <c r="R55">
        <v>6.4998261957730818</v>
      </c>
      <c r="S55">
        <v>8.1373567693753177</v>
      </c>
      <c r="T55">
        <v>0</v>
      </c>
      <c r="U55">
        <v>21.409195672247542</v>
      </c>
      <c r="V55">
        <v>5.5645275980015363</v>
      </c>
      <c r="W55">
        <v>14.235017142857142</v>
      </c>
      <c r="X55">
        <v>36.044498450092995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2.4317999999999995</v>
      </c>
      <c r="AE55">
        <v>0</v>
      </c>
      <c r="AF55">
        <v>0</v>
      </c>
      <c r="AG55">
        <v>12.909142080000001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0.65024826600000007</v>
      </c>
      <c r="AO55">
        <v>1.2627887999999998</v>
      </c>
      <c r="AP55">
        <v>3.1440863999999995</v>
      </c>
      <c r="AQ55">
        <v>0</v>
      </c>
      <c r="AR55">
        <v>5.0806079999999989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9.0424601419355568</v>
      </c>
      <c r="BB55">
        <f t="shared" si="0"/>
        <v>222.81549873268224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4.6928444022508371</v>
      </c>
      <c r="L56">
        <v>0</v>
      </c>
      <c r="M56">
        <v>14.108857142857145</v>
      </c>
      <c r="N56">
        <v>36.245137500000006</v>
      </c>
      <c r="O56">
        <v>0</v>
      </c>
      <c r="P56">
        <v>38.532493247162151</v>
      </c>
      <c r="Q56">
        <v>0</v>
      </c>
      <c r="R56">
        <v>6.4998261957730818</v>
      </c>
      <c r="S56">
        <v>8.1043379393355792</v>
      </c>
      <c r="T56">
        <v>0</v>
      </c>
      <c r="U56">
        <v>21.409195672247542</v>
      </c>
      <c r="V56">
        <v>5.5645275980015363</v>
      </c>
      <c r="W56">
        <v>14.235017142857142</v>
      </c>
      <c r="X56">
        <v>36.044498450092995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2.4317999999999995</v>
      </c>
      <c r="AE56">
        <v>0</v>
      </c>
      <c r="AF56">
        <v>0</v>
      </c>
      <c r="AG56">
        <v>12.909142080000001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0.65024826600000007</v>
      </c>
      <c r="AO56">
        <v>1.2627887999999998</v>
      </c>
      <c r="AP56">
        <v>3.1440863999999995</v>
      </c>
      <c r="AQ56">
        <v>0</v>
      </c>
      <c r="AR56">
        <v>5.0806079999999989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9.041172589700345</v>
      </c>
      <c r="BB56">
        <f t="shared" si="0"/>
        <v>222.7837674548777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4.6928444022508371</v>
      </c>
      <c r="L57">
        <v>0</v>
      </c>
      <c r="M57">
        <v>14.108857142857145</v>
      </c>
      <c r="N57">
        <v>36.245137500000006</v>
      </c>
      <c r="O57">
        <v>0</v>
      </c>
      <c r="P57">
        <v>38.532493247162151</v>
      </c>
      <c r="Q57">
        <v>0</v>
      </c>
      <c r="R57">
        <v>6.4998261957730818</v>
      </c>
      <c r="S57">
        <v>8.1043379393355792</v>
      </c>
      <c r="T57">
        <v>0</v>
      </c>
      <c r="U57">
        <v>21.409195672247542</v>
      </c>
      <c r="V57">
        <v>5.5645275980015363</v>
      </c>
      <c r="W57">
        <v>14.235017142857142</v>
      </c>
      <c r="X57">
        <v>38.624330935251784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2.7155100000000005</v>
      </c>
      <c r="AE57">
        <v>0</v>
      </c>
      <c r="AF57">
        <v>0</v>
      </c>
      <c r="AG57">
        <v>12.909142080000001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0.65024826600000007</v>
      </c>
      <c r="AO57">
        <v>1.2627887999999998</v>
      </c>
      <c r="AP57">
        <v>3.1440863999999995</v>
      </c>
      <c r="AQ57">
        <v>0</v>
      </c>
      <c r="AR57">
        <v>5.0806079999999989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9.1528506566215349</v>
      </c>
      <c r="BB57">
        <f t="shared" si="0"/>
        <v>225.53563187311531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4.6928444022508371</v>
      </c>
      <c r="L58">
        <v>0</v>
      </c>
      <c r="M58">
        <v>14.108857142857145</v>
      </c>
      <c r="N58">
        <v>36.245137500000006</v>
      </c>
      <c r="O58">
        <v>0</v>
      </c>
      <c r="P58">
        <v>38.532493247162151</v>
      </c>
      <c r="Q58">
        <v>0</v>
      </c>
      <c r="R58">
        <v>6.4998261957730818</v>
      </c>
      <c r="S58">
        <v>8.1043379393355792</v>
      </c>
      <c r="T58">
        <v>0</v>
      </c>
      <c r="U58">
        <v>21.409195672247542</v>
      </c>
      <c r="V58">
        <v>5.5645275980015363</v>
      </c>
      <c r="W58">
        <v>14.235017142857142</v>
      </c>
      <c r="X58">
        <v>38.624330935251784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2.7965699999999996</v>
      </c>
      <c r="AE58">
        <v>0</v>
      </c>
      <c r="AF58">
        <v>0</v>
      </c>
      <c r="AG58">
        <v>12.909142080000001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0.65024826600000007</v>
      </c>
      <c r="AO58">
        <v>1.2627887999999998</v>
      </c>
      <c r="AP58">
        <v>3.1440863999999995</v>
      </c>
      <c r="AQ58">
        <v>0</v>
      </c>
      <c r="AR58">
        <v>5.0806079999999989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9.1560120566215328</v>
      </c>
      <c r="BB58">
        <f t="shared" si="0"/>
        <v>225.6135304731153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4.6928444022508371</v>
      </c>
      <c r="L59">
        <v>0</v>
      </c>
      <c r="M59">
        <v>14.108857142857145</v>
      </c>
      <c r="N59">
        <v>36.245137500000006</v>
      </c>
      <c r="O59">
        <v>0</v>
      </c>
      <c r="P59">
        <v>38.532493247162151</v>
      </c>
      <c r="Q59">
        <v>0</v>
      </c>
      <c r="R59">
        <v>6.4998261957730818</v>
      </c>
      <c r="S59">
        <v>8.1043379393355792</v>
      </c>
      <c r="T59">
        <v>0</v>
      </c>
      <c r="U59">
        <v>21.409195672247542</v>
      </c>
      <c r="V59">
        <v>5.5645275980015363</v>
      </c>
      <c r="W59">
        <v>14.235017142857142</v>
      </c>
      <c r="X59">
        <v>32.186942446043169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0</v>
      </c>
      <c r="AF59">
        <v>0</v>
      </c>
      <c r="AG59">
        <v>12.909142080000001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0.66937321500000013</v>
      </c>
      <c r="AO59">
        <v>1.4431871999999997</v>
      </c>
      <c r="AP59">
        <v>1.5720431999999998</v>
      </c>
      <c r="AQ59">
        <v>0</v>
      </c>
      <c r="AR59">
        <v>5.0806079999999989</v>
      </c>
      <c r="AS59">
        <v>4.8699468479999997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8.8514258577424005</v>
      </c>
      <c r="BB59">
        <f t="shared" si="0"/>
        <v>218.10820833178582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4.6928444022508371</v>
      </c>
      <c r="L60">
        <v>0</v>
      </c>
      <c r="M60">
        <v>14.108857142857145</v>
      </c>
      <c r="N60">
        <v>36.245137500000006</v>
      </c>
      <c r="O60">
        <v>0</v>
      </c>
      <c r="P60">
        <v>38.532493247162151</v>
      </c>
      <c r="Q60">
        <v>0</v>
      </c>
      <c r="R60">
        <v>6.4998261957730818</v>
      </c>
      <c r="S60">
        <v>8.1043379393355792</v>
      </c>
      <c r="T60">
        <v>0</v>
      </c>
      <c r="U60">
        <v>21.409195672247542</v>
      </c>
      <c r="V60">
        <v>5.5645275980015363</v>
      </c>
      <c r="W60">
        <v>14.235017142857142</v>
      </c>
      <c r="X60">
        <v>32.186942446043169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0</v>
      </c>
      <c r="AF60">
        <v>0</v>
      </c>
      <c r="AG60">
        <v>12.909142080000001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0.66937321500000013</v>
      </c>
      <c r="AO60">
        <v>1.4431871999999997</v>
      </c>
      <c r="AP60">
        <v>1.5720431999999998</v>
      </c>
      <c r="AQ60">
        <v>0</v>
      </c>
      <c r="AR60">
        <v>5.0806079999999989</v>
      </c>
      <c r="AS60">
        <v>4.8699468479999997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8.8514258577424005</v>
      </c>
      <c r="BB60">
        <f t="shared" si="0"/>
        <v>218.10820833178582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4.6928444022508371</v>
      </c>
      <c r="L61">
        <v>0</v>
      </c>
      <c r="M61">
        <v>14.108857142857145</v>
      </c>
      <c r="N61">
        <v>36.245137500000006</v>
      </c>
      <c r="O61">
        <v>0</v>
      </c>
      <c r="P61">
        <v>38.532493247162151</v>
      </c>
      <c r="Q61">
        <v>0</v>
      </c>
      <c r="R61">
        <v>6.4998261957730818</v>
      </c>
      <c r="S61">
        <v>8.1043379393355792</v>
      </c>
      <c r="T61">
        <v>0</v>
      </c>
      <c r="U61">
        <v>21.409195672247542</v>
      </c>
      <c r="V61">
        <v>5.5645275980015363</v>
      </c>
      <c r="W61">
        <v>14.235017142857142</v>
      </c>
      <c r="X61">
        <v>32.186942446043169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2.7965699999999996</v>
      </c>
      <c r="AE61">
        <v>0</v>
      </c>
      <c r="AF61">
        <v>0</v>
      </c>
      <c r="AG61">
        <v>12.909142080000001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0.66937321500000013</v>
      </c>
      <c r="AO61">
        <v>1.4431871999999997</v>
      </c>
      <c r="AP61">
        <v>1.5720431999999998</v>
      </c>
      <c r="AQ61">
        <v>0</v>
      </c>
      <c r="AR61">
        <v>6.7741439999999988</v>
      </c>
      <c r="AS61">
        <v>4.8699468479999997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8.9174737617424018</v>
      </c>
      <c r="BB61">
        <f t="shared" si="0"/>
        <v>219.73569642778583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4.6928444022508371</v>
      </c>
      <c r="L62">
        <v>0</v>
      </c>
      <c r="M62">
        <v>14.108857142857145</v>
      </c>
      <c r="N62">
        <v>36.245137500000006</v>
      </c>
      <c r="O62">
        <v>0</v>
      </c>
      <c r="P62">
        <v>38.532493247162151</v>
      </c>
      <c r="Q62">
        <v>0</v>
      </c>
      <c r="R62">
        <v>6.4998261957730818</v>
      </c>
      <c r="S62">
        <v>8.1043379393355792</v>
      </c>
      <c r="T62">
        <v>0</v>
      </c>
      <c r="U62">
        <v>21.409195672247542</v>
      </c>
      <c r="V62">
        <v>5.5645275980015363</v>
      </c>
      <c r="W62">
        <v>14.235017142857142</v>
      </c>
      <c r="X62">
        <v>32.186942446043169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2.7965699999999996</v>
      </c>
      <c r="AE62">
        <v>0</v>
      </c>
      <c r="AF62">
        <v>0</v>
      </c>
      <c r="AG62">
        <v>12.909142080000001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0.66937321500000013</v>
      </c>
      <c r="AO62">
        <v>1.4431871999999997</v>
      </c>
      <c r="AP62">
        <v>2.5545701999999992</v>
      </c>
      <c r="AQ62">
        <v>0</v>
      </c>
      <c r="AR62">
        <v>12.193459199999999</v>
      </c>
      <c r="AS62">
        <v>4.8699468479999997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9.1671457609424021</v>
      </c>
      <c r="BB62">
        <f t="shared" si="0"/>
        <v>225.88786662858584</v>
      </c>
    </row>
    <row r="63" spans="1:54">
      <c r="A63" t="s">
        <v>105</v>
      </c>
      <c r="B63">
        <v>0</v>
      </c>
      <c r="C63">
        <v>0</v>
      </c>
      <c r="D63">
        <v>1.9979188345473464</v>
      </c>
      <c r="E63">
        <v>0</v>
      </c>
      <c r="F63">
        <v>0</v>
      </c>
      <c r="G63">
        <v>1.9979188345473464</v>
      </c>
      <c r="H63">
        <v>0</v>
      </c>
      <c r="I63">
        <v>0</v>
      </c>
      <c r="J63">
        <v>0</v>
      </c>
      <c r="K63">
        <v>4.6926901595583326</v>
      </c>
      <c r="L63">
        <v>0</v>
      </c>
      <c r="M63">
        <v>14.108857142857145</v>
      </c>
      <c r="N63">
        <v>36.245137500000006</v>
      </c>
      <c r="O63">
        <v>0</v>
      </c>
      <c r="P63">
        <v>38.532493247162151</v>
      </c>
      <c r="Q63">
        <v>0</v>
      </c>
      <c r="R63">
        <v>6.5022398134511548</v>
      </c>
      <c r="S63">
        <v>8.0945759368836292</v>
      </c>
      <c r="T63">
        <v>0</v>
      </c>
      <c r="U63">
        <v>21.409195672247542</v>
      </c>
      <c r="V63">
        <v>5.5648386983944951</v>
      </c>
      <c r="W63">
        <v>14.235017142857142</v>
      </c>
      <c r="X63">
        <v>32.186942446043169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2.7965699999999996</v>
      </c>
      <c r="AE63">
        <v>0</v>
      </c>
      <c r="AF63">
        <v>0</v>
      </c>
      <c r="AG63">
        <v>12.909142080000001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0.66937321500000013</v>
      </c>
      <c r="AO63">
        <v>1.4431871999999997</v>
      </c>
      <c r="AP63">
        <v>2.5545701999999992</v>
      </c>
      <c r="AQ63">
        <v>0</v>
      </c>
      <c r="AR63">
        <v>12.193459199999999</v>
      </c>
      <c r="AS63">
        <v>4.8699468479999997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9.3227029010683093</v>
      </c>
      <c r="BB63">
        <f t="shared" si="0"/>
        <v>229.72095563048117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1.9979188345473464</v>
      </c>
      <c r="H64">
        <v>0</v>
      </c>
      <c r="I64">
        <v>0</v>
      </c>
      <c r="J64">
        <v>0</v>
      </c>
      <c r="K64">
        <v>4.6926901595583326</v>
      </c>
      <c r="L64">
        <v>0</v>
      </c>
      <c r="M64">
        <v>14.108857142857145</v>
      </c>
      <c r="N64">
        <v>36.245137500000006</v>
      </c>
      <c r="O64">
        <v>0</v>
      </c>
      <c r="P64">
        <v>38.532493247162151</v>
      </c>
      <c r="Q64">
        <v>0</v>
      </c>
      <c r="R64">
        <v>6.5022398134511548</v>
      </c>
      <c r="S64">
        <v>8.0945759368836292</v>
      </c>
      <c r="T64">
        <v>0</v>
      </c>
      <c r="U64">
        <v>21.409195672247542</v>
      </c>
      <c r="V64">
        <v>5.5648386983944951</v>
      </c>
      <c r="W64">
        <v>14.235017142857142</v>
      </c>
      <c r="X64">
        <v>32.186942446043169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2.7965699999999996</v>
      </c>
      <c r="AE64">
        <v>0</v>
      </c>
      <c r="AF64">
        <v>0</v>
      </c>
      <c r="AG64">
        <v>12.909142080000001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0.66937321500000013</v>
      </c>
      <c r="AO64">
        <v>1.4431871999999997</v>
      </c>
      <c r="AP64">
        <v>2.5545701999999992</v>
      </c>
      <c r="AQ64">
        <v>0</v>
      </c>
      <c r="AR64">
        <v>3.3870719999999994</v>
      </c>
      <c r="AS64">
        <v>4.8699468479999997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8.9013349657209648</v>
      </c>
      <c r="BB64">
        <f t="shared" si="0"/>
        <v>219.33801753128117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1.9979188345473464</v>
      </c>
      <c r="H65">
        <v>0</v>
      </c>
      <c r="I65">
        <v>0</v>
      </c>
      <c r="J65">
        <v>0</v>
      </c>
      <c r="K65">
        <v>4.6926901595583326</v>
      </c>
      <c r="L65">
        <v>0</v>
      </c>
      <c r="M65">
        <v>14.108857142857145</v>
      </c>
      <c r="N65">
        <v>36.245137500000006</v>
      </c>
      <c r="O65">
        <v>0</v>
      </c>
      <c r="P65">
        <v>38.532493247162151</v>
      </c>
      <c r="Q65">
        <v>0</v>
      </c>
      <c r="R65">
        <v>6.5022398134511548</v>
      </c>
      <c r="S65">
        <v>8.0945759368836292</v>
      </c>
      <c r="T65">
        <v>0</v>
      </c>
      <c r="U65">
        <v>21.409195672247542</v>
      </c>
      <c r="V65">
        <v>5.5648386983944951</v>
      </c>
      <c r="W65">
        <v>14.235017142857142</v>
      </c>
      <c r="X65">
        <v>32.186942446043169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2.7965699999999996</v>
      </c>
      <c r="AE65">
        <v>0</v>
      </c>
      <c r="AF65">
        <v>0</v>
      </c>
      <c r="AG65">
        <v>12.909142080000001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0.66937321500000013</v>
      </c>
      <c r="AO65">
        <v>1.4431871999999997</v>
      </c>
      <c r="AP65">
        <v>1.7685485999999999</v>
      </c>
      <c r="AQ65">
        <v>0</v>
      </c>
      <c r="AR65">
        <v>3.3870719999999994</v>
      </c>
      <c r="AS65">
        <v>4.8699468479999997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8.8706801233209642</v>
      </c>
      <c r="BB65">
        <f t="shared" si="0"/>
        <v>218.58265077368117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1.9979188345473464</v>
      </c>
      <c r="H66">
        <v>0</v>
      </c>
      <c r="I66">
        <v>0</v>
      </c>
      <c r="J66">
        <v>0</v>
      </c>
      <c r="K66">
        <v>4.6926901595583326</v>
      </c>
      <c r="L66">
        <v>0</v>
      </c>
      <c r="M66">
        <v>14.108857142857145</v>
      </c>
      <c r="N66">
        <v>36.245137500000006</v>
      </c>
      <c r="O66">
        <v>0</v>
      </c>
      <c r="P66">
        <v>38.532493247162151</v>
      </c>
      <c r="Q66">
        <v>0</v>
      </c>
      <c r="R66">
        <v>6.5022398134511548</v>
      </c>
      <c r="S66">
        <v>8.0945759368836292</v>
      </c>
      <c r="T66">
        <v>0</v>
      </c>
      <c r="U66">
        <v>21.409195672247542</v>
      </c>
      <c r="V66">
        <v>5.5648386983944951</v>
      </c>
      <c r="W66">
        <v>14.235017142857142</v>
      </c>
      <c r="X66">
        <v>32.186942446043169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2.7965699999999996</v>
      </c>
      <c r="AE66">
        <v>0</v>
      </c>
      <c r="AF66">
        <v>0</v>
      </c>
      <c r="AG66">
        <v>12.909142080000001</v>
      </c>
      <c r="AH66">
        <v>0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0.66937321500000013</v>
      </c>
      <c r="AO66">
        <v>1.4431871999999997</v>
      </c>
      <c r="AP66">
        <v>1.7685485999999999</v>
      </c>
      <c r="AQ66">
        <v>0</v>
      </c>
      <c r="AR66">
        <v>3.3870719999999994</v>
      </c>
      <c r="AS66">
        <v>4.8699468479999997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8.8706801233209642</v>
      </c>
      <c r="BB66">
        <f t="shared" si="0"/>
        <v>218.58265077368117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4.6928302259705141</v>
      </c>
      <c r="L67">
        <v>0</v>
      </c>
      <c r="M67">
        <v>14.108857142857145</v>
      </c>
      <c r="N67">
        <v>36.245137500000006</v>
      </c>
      <c r="O67">
        <v>0</v>
      </c>
      <c r="P67">
        <v>38.532493247162151</v>
      </c>
      <c r="Q67">
        <v>0</v>
      </c>
      <c r="R67">
        <v>6.5022398134511548</v>
      </c>
      <c r="S67">
        <v>8.0945759368836292</v>
      </c>
      <c r="T67">
        <v>0</v>
      </c>
      <c r="U67">
        <v>21.409195672247542</v>
      </c>
      <c r="V67">
        <v>3.7008205374676999</v>
      </c>
      <c r="W67">
        <v>14.235017142857142</v>
      </c>
      <c r="X67">
        <v>32.186942446043169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2.7965699999999996</v>
      </c>
      <c r="AE67">
        <v>0</v>
      </c>
      <c r="AF67">
        <v>2.7225252000000002</v>
      </c>
      <c r="AG67">
        <v>12.909142080000001</v>
      </c>
      <c r="AH67">
        <v>0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0.66937321500000013</v>
      </c>
      <c r="AO67">
        <v>1.4431871999999997</v>
      </c>
      <c r="AP67">
        <v>1.7685485999999999</v>
      </c>
      <c r="AQ67">
        <v>0</v>
      </c>
      <c r="AR67">
        <v>3.3870719999999994</v>
      </c>
      <c r="AS67">
        <v>4.8699468479999997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8.8262486223128302</v>
      </c>
      <c r="BB67">
        <f t="shared" si="0"/>
        <v>217.48781054562738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4.6928302259705141</v>
      </c>
      <c r="L68">
        <v>0</v>
      </c>
      <c r="M68">
        <v>14.108857142857145</v>
      </c>
      <c r="N68">
        <v>36.245137500000006</v>
      </c>
      <c r="O68">
        <v>0</v>
      </c>
      <c r="P68">
        <v>38.532493247162151</v>
      </c>
      <c r="Q68">
        <v>0</v>
      </c>
      <c r="R68">
        <v>6.5022398134511548</v>
      </c>
      <c r="S68">
        <v>8.0945759368836292</v>
      </c>
      <c r="T68">
        <v>0</v>
      </c>
      <c r="U68">
        <v>21.409195672247542</v>
      </c>
      <c r="V68">
        <v>3.7008205374676999</v>
      </c>
      <c r="W68">
        <v>14.235017142857142</v>
      </c>
      <c r="X68">
        <v>32.186942446043169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2.7965699999999996</v>
      </c>
      <c r="AE68">
        <v>0</v>
      </c>
      <c r="AF68">
        <v>2.7225252000000002</v>
      </c>
      <c r="AG68">
        <v>12.909142080000001</v>
      </c>
      <c r="AH68">
        <v>0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0.66937321500000013</v>
      </c>
      <c r="AO68">
        <v>1.4431871999999997</v>
      </c>
      <c r="AP68">
        <v>1.7685485999999999</v>
      </c>
      <c r="AQ68">
        <v>4.1175030000000001</v>
      </c>
      <c r="AR68">
        <v>3.3870719999999994</v>
      </c>
      <c r="AS68">
        <v>4.8699468479999997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9.0652487057128308</v>
      </c>
      <c r="BB68">
        <f t="shared" ref="BB68:BB99" si="1">SUM(B68:AZ68)-BA68</f>
        <v>223.37701930222735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4.6929086125449704</v>
      </c>
      <c r="L69">
        <v>0</v>
      </c>
      <c r="M69">
        <v>14.108857142857145</v>
      </c>
      <c r="N69">
        <v>36.245137500000006</v>
      </c>
      <c r="O69">
        <v>0</v>
      </c>
      <c r="P69">
        <v>38.532493247162151</v>
      </c>
      <c r="Q69">
        <v>0</v>
      </c>
      <c r="R69">
        <v>6.5022398134511548</v>
      </c>
      <c r="S69">
        <v>8.0945759368836292</v>
      </c>
      <c r="T69">
        <v>0</v>
      </c>
      <c r="U69">
        <v>21.409195672247542</v>
      </c>
      <c r="V69">
        <v>3.5754179607843133</v>
      </c>
      <c r="W69">
        <v>14.235017142857142</v>
      </c>
      <c r="X69">
        <v>32.186942446043169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2.4317999999999995</v>
      </c>
      <c r="AE69">
        <v>0</v>
      </c>
      <c r="AF69">
        <v>2.7225252000000002</v>
      </c>
      <c r="AG69">
        <v>12.909142080000001</v>
      </c>
      <c r="AH69">
        <v>6.4509537000000003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0.66937321500000013</v>
      </c>
      <c r="AO69">
        <v>1.4431871999999997</v>
      </c>
      <c r="AP69">
        <v>1.7685485999999999</v>
      </c>
      <c r="AQ69">
        <v>4.7747569999999993</v>
      </c>
      <c r="AR69">
        <v>5.0806079999999989</v>
      </c>
      <c r="AS69">
        <v>4.8699468479999997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9.3894032095576474</v>
      </c>
      <c r="BB69">
        <f t="shared" si="1"/>
        <v>231.36451430827364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4.6928302259705141</v>
      </c>
      <c r="L70">
        <v>0</v>
      </c>
      <c r="M70">
        <v>14.108857142857145</v>
      </c>
      <c r="N70">
        <v>36.245137500000006</v>
      </c>
      <c r="O70">
        <v>0</v>
      </c>
      <c r="P70">
        <v>38.532493247162151</v>
      </c>
      <c r="Q70">
        <v>0</v>
      </c>
      <c r="R70">
        <v>6.5022398134511548</v>
      </c>
      <c r="S70">
        <v>8.0945759368836292</v>
      </c>
      <c r="T70">
        <v>0</v>
      </c>
      <c r="U70">
        <v>21.409195672247542</v>
      </c>
      <c r="V70">
        <v>3.5754179607843133</v>
      </c>
      <c r="W70">
        <v>14.235017142857142</v>
      </c>
      <c r="X70">
        <v>32.186942446043169</v>
      </c>
      <c r="Y70">
        <v>0</v>
      </c>
      <c r="Z70">
        <v>2.01070584</v>
      </c>
      <c r="AA70">
        <v>0</v>
      </c>
      <c r="AB70">
        <v>0</v>
      </c>
      <c r="AC70">
        <v>0</v>
      </c>
      <c r="AD70">
        <v>2.4317999999999995</v>
      </c>
      <c r="AE70">
        <v>4.7236487999999994</v>
      </c>
      <c r="AF70">
        <v>2.7225252000000002</v>
      </c>
      <c r="AG70">
        <v>12.909142080000001</v>
      </c>
      <c r="AH70">
        <v>7.1774124500000012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0.66937321500000013</v>
      </c>
      <c r="AO70">
        <v>1.4431871999999997</v>
      </c>
      <c r="AP70">
        <v>1.7685485999999999</v>
      </c>
      <c r="AQ70">
        <v>9.5495139999999985</v>
      </c>
      <c r="AR70">
        <v>5.0806079999999989</v>
      </c>
      <c r="AS70">
        <v>4.8699468479999997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9.7881697195995834</v>
      </c>
      <c r="BB70">
        <f t="shared" si="1"/>
        <v>241.19053396165725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4.6928547010102832</v>
      </c>
      <c r="L71">
        <v>0</v>
      </c>
      <c r="M71">
        <v>14.108857142857145</v>
      </c>
      <c r="N71">
        <v>36.245137500000006</v>
      </c>
      <c r="O71">
        <v>0</v>
      </c>
      <c r="P71">
        <v>38.532493247162151</v>
      </c>
      <c r="Q71">
        <v>0</v>
      </c>
      <c r="R71">
        <v>6.5022398134511548</v>
      </c>
      <c r="S71">
        <v>8.0945759368836292</v>
      </c>
      <c r="T71">
        <v>0</v>
      </c>
      <c r="U71">
        <v>21.409195672247542</v>
      </c>
      <c r="V71">
        <v>3.5754179607843133</v>
      </c>
      <c r="W71">
        <v>14.235017142857142</v>
      </c>
      <c r="X71">
        <v>32.186942446043169</v>
      </c>
      <c r="Y71">
        <v>0</v>
      </c>
      <c r="Z71">
        <v>2.01070584</v>
      </c>
      <c r="AA71">
        <v>0</v>
      </c>
      <c r="AB71">
        <v>0</v>
      </c>
      <c r="AC71">
        <v>0</v>
      </c>
      <c r="AD71">
        <v>2.4317999999999995</v>
      </c>
      <c r="AE71">
        <v>4.7236487999999994</v>
      </c>
      <c r="AF71">
        <v>2.7225252000000002</v>
      </c>
      <c r="AG71">
        <v>12.909142080000001</v>
      </c>
      <c r="AH71">
        <v>7.1774124500000012</v>
      </c>
      <c r="AI71">
        <v>0.78127880000000005</v>
      </c>
      <c r="AJ71">
        <v>0</v>
      </c>
      <c r="AK71">
        <v>16.039584359999999</v>
      </c>
      <c r="AL71">
        <v>0</v>
      </c>
      <c r="AM71">
        <v>1.47262896</v>
      </c>
      <c r="AN71">
        <v>0.66937321500000013</v>
      </c>
      <c r="AO71">
        <v>1.4431871999999997</v>
      </c>
      <c r="AP71">
        <v>1.7685485999999999</v>
      </c>
      <c r="AQ71">
        <v>9.5495139999999985</v>
      </c>
      <c r="AR71">
        <v>4.7419008000000007</v>
      </c>
      <c r="AS71">
        <v>4.8699468479999997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9.8628636160930654</v>
      </c>
      <c r="BB71">
        <f t="shared" si="1"/>
        <v>243.03106510020353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4.6928547010102832</v>
      </c>
      <c r="L72">
        <v>0</v>
      </c>
      <c r="M72">
        <v>14.108857142857145</v>
      </c>
      <c r="N72">
        <v>36.245137500000006</v>
      </c>
      <c r="O72">
        <v>0</v>
      </c>
      <c r="P72">
        <v>38.532493247162151</v>
      </c>
      <c r="Q72">
        <v>0</v>
      </c>
      <c r="R72">
        <v>6.5022398134511548</v>
      </c>
      <c r="S72">
        <v>8.0945759368836292</v>
      </c>
      <c r="T72">
        <v>0</v>
      </c>
      <c r="U72">
        <v>21.409195672247542</v>
      </c>
      <c r="V72">
        <v>3.5754179607843133</v>
      </c>
      <c r="W72">
        <v>14.235017142857142</v>
      </c>
      <c r="X72">
        <v>32.186942446043169</v>
      </c>
      <c r="Y72">
        <v>0</v>
      </c>
      <c r="Z72">
        <v>2.01070584</v>
      </c>
      <c r="AA72">
        <v>0</v>
      </c>
      <c r="AB72">
        <v>0</v>
      </c>
      <c r="AC72">
        <v>0</v>
      </c>
      <c r="AD72">
        <v>2.4317999999999995</v>
      </c>
      <c r="AE72">
        <v>9.4472975999999989</v>
      </c>
      <c r="AF72">
        <v>2.7225252000000002</v>
      </c>
      <c r="AG72">
        <v>12.909142080000001</v>
      </c>
      <c r="AH72">
        <v>14.354824900000002</v>
      </c>
      <c r="AI72">
        <v>1.5625576000000001</v>
      </c>
      <c r="AJ72">
        <v>0</v>
      </c>
      <c r="AK72">
        <v>16.039584359999999</v>
      </c>
      <c r="AL72">
        <v>0</v>
      </c>
      <c r="AM72">
        <v>1.5953480399999997</v>
      </c>
      <c r="AN72">
        <v>0.66937321500000013</v>
      </c>
      <c r="AO72">
        <v>1.2627887999999998</v>
      </c>
      <c r="AP72">
        <v>1.7685485999999999</v>
      </c>
      <c r="AQ72">
        <v>9.5495139999999985</v>
      </c>
      <c r="AR72">
        <v>4.7419008000000007</v>
      </c>
      <c r="AS72">
        <v>4.8699468479999997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10.355225114593065</v>
      </c>
      <c r="BB72">
        <f t="shared" si="1"/>
        <v>255.16336433170352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4.6928547010102832</v>
      </c>
      <c r="L73">
        <v>0</v>
      </c>
      <c r="M73">
        <v>14.108857142857145</v>
      </c>
      <c r="N73">
        <v>36.245137500000006</v>
      </c>
      <c r="O73">
        <v>0</v>
      </c>
      <c r="P73">
        <v>38.532493247162151</v>
      </c>
      <c r="Q73">
        <v>0</v>
      </c>
      <c r="R73">
        <v>6.5022398134511548</v>
      </c>
      <c r="S73">
        <v>8.0945759368836292</v>
      </c>
      <c r="T73">
        <v>0</v>
      </c>
      <c r="U73">
        <v>21.409195672247542</v>
      </c>
      <c r="V73">
        <v>3.5754179607843133</v>
      </c>
      <c r="W73">
        <v>14.235017142857142</v>
      </c>
      <c r="X73">
        <v>32.186942446043169</v>
      </c>
      <c r="Y73">
        <v>0</v>
      </c>
      <c r="Z73">
        <v>2.01070584</v>
      </c>
      <c r="AA73">
        <v>4.2899843999999998</v>
      </c>
      <c r="AB73">
        <v>0</v>
      </c>
      <c r="AC73">
        <v>2.9697708320000005</v>
      </c>
      <c r="AD73">
        <v>2.4317999999999995</v>
      </c>
      <c r="AE73">
        <v>9.4472975999999989</v>
      </c>
      <c r="AF73">
        <v>2.7225252000000002</v>
      </c>
      <c r="AG73">
        <v>12.909142080000001</v>
      </c>
      <c r="AH73">
        <v>21.532237350000006</v>
      </c>
      <c r="AI73">
        <v>10.156624400000004</v>
      </c>
      <c r="AJ73">
        <v>0</v>
      </c>
      <c r="AK73">
        <v>16.039584359999999</v>
      </c>
      <c r="AL73">
        <v>0</v>
      </c>
      <c r="AM73">
        <v>3.2316024400000001</v>
      </c>
      <c r="AN73">
        <v>0.66937321500000013</v>
      </c>
      <c r="AO73">
        <v>1.2627887999999998</v>
      </c>
      <c r="AP73">
        <v>1.7685485999999999</v>
      </c>
      <c r="AQ73">
        <v>14.324270999999998</v>
      </c>
      <c r="AR73">
        <v>4.7419008000000007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11.503472745893067</v>
      </c>
      <c r="BB73">
        <f t="shared" si="1"/>
        <v>283.4573625824035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4.6928547010102832</v>
      </c>
      <c r="L74">
        <v>0</v>
      </c>
      <c r="M74">
        <v>14.108857142857145</v>
      </c>
      <c r="N74">
        <v>36.245137500000006</v>
      </c>
      <c r="O74">
        <v>0</v>
      </c>
      <c r="P74">
        <v>38.532493247162151</v>
      </c>
      <c r="Q74">
        <v>0</v>
      </c>
      <c r="R74">
        <v>6.5022398134511548</v>
      </c>
      <c r="S74">
        <v>8.0945759368836292</v>
      </c>
      <c r="T74">
        <v>0</v>
      </c>
      <c r="U74">
        <v>21.409195672247542</v>
      </c>
      <c r="V74">
        <v>3.5754179607843133</v>
      </c>
      <c r="W74">
        <v>14.235017142857142</v>
      </c>
      <c r="X74">
        <v>32.186942446043169</v>
      </c>
      <c r="Y74">
        <v>0</v>
      </c>
      <c r="Z74">
        <v>2.01070584</v>
      </c>
      <c r="AA74">
        <v>8.6042060000000014</v>
      </c>
      <c r="AB74">
        <v>4.0076610000000006</v>
      </c>
      <c r="AC74">
        <v>5.9395416640000009</v>
      </c>
      <c r="AD74">
        <v>2.4317999999999995</v>
      </c>
      <c r="AE74">
        <v>15.1676362968</v>
      </c>
      <c r="AF74">
        <v>2.7225252000000002</v>
      </c>
      <c r="AG74">
        <v>12.909142080000001</v>
      </c>
      <c r="AH74">
        <v>28.709649800000005</v>
      </c>
      <c r="AI74">
        <v>10.156624400000004</v>
      </c>
      <c r="AJ74">
        <v>0</v>
      </c>
      <c r="AK74">
        <v>16.039584359999999</v>
      </c>
      <c r="AL74">
        <v>0</v>
      </c>
      <c r="AM74">
        <v>4.8302229887999992</v>
      </c>
      <c r="AN74">
        <v>0.66937321500000013</v>
      </c>
      <c r="AO74">
        <v>1.2627887999999998</v>
      </c>
      <c r="AP74">
        <v>1.7685485999999999</v>
      </c>
      <c r="AQ74">
        <v>14.324270999999998</v>
      </c>
      <c r="AR74">
        <v>4.7419008000000007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12.509205740193067</v>
      </c>
      <c r="BB74">
        <f t="shared" si="1"/>
        <v>308.23965471570352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4.6928547010102832</v>
      </c>
      <c r="L75">
        <v>0</v>
      </c>
      <c r="M75">
        <v>14.108857142857145</v>
      </c>
      <c r="N75">
        <v>36.245137500000006</v>
      </c>
      <c r="O75">
        <v>0</v>
      </c>
      <c r="P75">
        <v>38.532493247162151</v>
      </c>
      <c r="Q75">
        <v>0</v>
      </c>
      <c r="R75">
        <v>6.5022398134511548</v>
      </c>
      <c r="S75">
        <v>8.0945759368836292</v>
      </c>
      <c r="T75">
        <v>0</v>
      </c>
      <c r="U75">
        <v>21.409195672247542</v>
      </c>
      <c r="V75">
        <v>3.5754179607843133</v>
      </c>
      <c r="W75">
        <v>14.235017142857142</v>
      </c>
      <c r="X75">
        <v>32.186942446043169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2.4317999999999995</v>
      </c>
      <c r="AE75">
        <v>15.1676362968</v>
      </c>
      <c r="AF75">
        <v>2.7225252000000002</v>
      </c>
      <c r="AG75">
        <v>12.909142080000001</v>
      </c>
      <c r="AH75">
        <v>35.887062250000007</v>
      </c>
      <c r="AI75">
        <v>10.156624400000004</v>
      </c>
      <c r="AJ75">
        <v>0</v>
      </c>
      <c r="AK75">
        <v>16.039584359999999</v>
      </c>
      <c r="AL75">
        <v>0</v>
      </c>
      <c r="AM75">
        <v>4.8302229887999992</v>
      </c>
      <c r="AN75">
        <v>0.68849816400000008</v>
      </c>
      <c r="AO75">
        <v>1.2627887999999998</v>
      </c>
      <c r="AP75">
        <v>1.7685485999999999</v>
      </c>
      <c r="AQ75">
        <v>19.099027999999997</v>
      </c>
      <c r="AR75">
        <v>4.7419008000000007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13.091907553193071</v>
      </c>
      <c r="BB75">
        <f t="shared" si="1"/>
        <v>322.59801813370348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4.6928547010102832</v>
      </c>
      <c r="L76">
        <v>0</v>
      </c>
      <c r="M76">
        <v>14.108857142857145</v>
      </c>
      <c r="N76">
        <v>36.245137500000006</v>
      </c>
      <c r="O76">
        <v>0</v>
      </c>
      <c r="P76">
        <v>38.532493247162151</v>
      </c>
      <c r="Q76">
        <v>0</v>
      </c>
      <c r="R76">
        <v>6.5022398134511548</v>
      </c>
      <c r="S76">
        <v>8.0945759368836292</v>
      </c>
      <c r="T76">
        <v>0</v>
      </c>
      <c r="U76">
        <v>21.409195672247542</v>
      </c>
      <c r="V76">
        <v>3.5754179607843133</v>
      </c>
      <c r="W76">
        <v>14.235017142857142</v>
      </c>
      <c r="X76">
        <v>32.186942446043169</v>
      </c>
      <c r="Y76">
        <v>0</v>
      </c>
      <c r="Z76">
        <v>4.0214116799999999</v>
      </c>
      <c r="AA76">
        <v>12.931030943999998</v>
      </c>
      <c r="AB76">
        <v>12.1211298</v>
      </c>
      <c r="AC76">
        <v>8.9093124960000001</v>
      </c>
      <c r="AD76">
        <v>5.5931399999999991</v>
      </c>
      <c r="AE76">
        <v>15.1676362968</v>
      </c>
      <c r="AF76">
        <v>6.0500559999999997</v>
      </c>
      <c r="AG76">
        <v>12.909142080000001</v>
      </c>
      <c r="AH76">
        <v>43.064474700000012</v>
      </c>
      <c r="AI76">
        <v>10.156624400000004</v>
      </c>
      <c r="AJ76">
        <v>0</v>
      </c>
      <c r="AK76">
        <v>16.039584359999999</v>
      </c>
      <c r="AL76">
        <v>0</v>
      </c>
      <c r="AM76">
        <v>4.8302229887999992</v>
      </c>
      <c r="AN76">
        <v>0.68849816400000008</v>
      </c>
      <c r="AO76">
        <v>1.2627887999999998</v>
      </c>
      <c r="AP76">
        <v>1.7685485999999999</v>
      </c>
      <c r="AQ76">
        <v>19.099027999999997</v>
      </c>
      <c r="AR76">
        <v>4.7419008000000007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14.188481335793064</v>
      </c>
      <c r="BB76">
        <f t="shared" si="1"/>
        <v>349.61872718510341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4.6928547010102832</v>
      </c>
      <c r="L77">
        <v>0</v>
      </c>
      <c r="M77">
        <v>14.108857142857145</v>
      </c>
      <c r="N77">
        <v>36.245137500000006</v>
      </c>
      <c r="O77">
        <v>0</v>
      </c>
      <c r="P77">
        <v>38.532493247162151</v>
      </c>
      <c r="Q77">
        <v>0</v>
      </c>
      <c r="R77">
        <v>6.5022398134511548</v>
      </c>
      <c r="S77">
        <v>8.0945759368836292</v>
      </c>
      <c r="T77">
        <v>0</v>
      </c>
      <c r="U77">
        <v>21.409195672247542</v>
      </c>
      <c r="V77">
        <v>3.5754179607843133</v>
      </c>
      <c r="W77">
        <v>10.677630010791368</v>
      </c>
      <c r="X77">
        <v>32.186942446043169</v>
      </c>
      <c r="Y77">
        <v>0</v>
      </c>
      <c r="Z77">
        <v>4.0214116799999999</v>
      </c>
      <c r="AA77">
        <v>12.931030943999998</v>
      </c>
      <c r="AB77">
        <v>12.1211298</v>
      </c>
      <c r="AC77">
        <v>8.9093124960000001</v>
      </c>
      <c r="AD77">
        <v>5.5931399999999991</v>
      </c>
      <c r="AE77">
        <v>15.1676362968</v>
      </c>
      <c r="AF77">
        <v>6.0500559999999997</v>
      </c>
      <c r="AG77">
        <v>12.909142080000001</v>
      </c>
      <c r="AH77">
        <v>43.064474700000012</v>
      </c>
      <c r="AI77">
        <v>10.156624400000004</v>
      </c>
      <c r="AJ77">
        <v>0</v>
      </c>
      <c r="AK77">
        <v>16.039584359999999</v>
      </c>
      <c r="AL77">
        <v>0</v>
      </c>
      <c r="AM77">
        <v>4.8302229887999992</v>
      </c>
      <c r="AN77">
        <v>0.68849816400000008</v>
      </c>
      <c r="AO77">
        <v>1.2627887999999998</v>
      </c>
      <c r="AP77">
        <v>1.7685485999999999</v>
      </c>
      <c r="AQ77">
        <v>19.099027999999997</v>
      </c>
      <c r="AR77">
        <v>6.7741439999999988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14.129000731642822</v>
      </c>
      <c r="BB77">
        <f t="shared" si="1"/>
        <v>348.15306385718793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4.6928547010102832</v>
      </c>
      <c r="L78">
        <v>0</v>
      </c>
      <c r="M78">
        <v>14.108857142857145</v>
      </c>
      <c r="N78">
        <v>36.245137500000006</v>
      </c>
      <c r="O78">
        <v>0</v>
      </c>
      <c r="P78">
        <v>38.532493247162151</v>
      </c>
      <c r="Q78">
        <v>0</v>
      </c>
      <c r="R78">
        <v>6.5022398134511548</v>
      </c>
      <c r="S78">
        <v>8.0945759368836292</v>
      </c>
      <c r="T78">
        <v>0</v>
      </c>
      <c r="U78">
        <v>21.409195672247542</v>
      </c>
      <c r="V78">
        <v>3.5754179607843133</v>
      </c>
      <c r="W78">
        <v>10.677630010791368</v>
      </c>
      <c r="X78">
        <v>32.186942446043169</v>
      </c>
      <c r="Y78">
        <v>0</v>
      </c>
      <c r="Z78">
        <v>4.0214116799999999</v>
      </c>
      <c r="AA78">
        <v>12.931030943999998</v>
      </c>
      <c r="AB78">
        <v>12.1211298</v>
      </c>
      <c r="AC78">
        <v>8.9093124960000001</v>
      </c>
      <c r="AD78">
        <v>5.5931399999999991</v>
      </c>
      <c r="AE78">
        <v>15.1676362968</v>
      </c>
      <c r="AF78">
        <v>6.0500559999999997</v>
      </c>
      <c r="AG78">
        <v>12.909142080000001</v>
      </c>
      <c r="AH78">
        <v>43.064474700000012</v>
      </c>
      <c r="AI78">
        <v>10.156624400000004</v>
      </c>
      <c r="AJ78">
        <v>0</v>
      </c>
      <c r="AK78">
        <v>16.039584359999999</v>
      </c>
      <c r="AL78">
        <v>0</v>
      </c>
      <c r="AM78">
        <v>4.8302229887999992</v>
      </c>
      <c r="AN78">
        <v>0.68849816400000008</v>
      </c>
      <c r="AO78">
        <v>1.2627887999999998</v>
      </c>
      <c r="AP78">
        <v>1.7685485999999999</v>
      </c>
      <c r="AQ78">
        <v>19.099027999999997</v>
      </c>
      <c r="AR78">
        <v>6.7741439999999988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14.129000731642822</v>
      </c>
      <c r="BB78">
        <f t="shared" si="1"/>
        <v>348.15306385718793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4.6928547010102832</v>
      </c>
      <c r="L79">
        <v>0</v>
      </c>
      <c r="M79">
        <v>14.108857142857145</v>
      </c>
      <c r="N79">
        <v>36.245137500000006</v>
      </c>
      <c r="O79">
        <v>0</v>
      </c>
      <c r="P79">
        <v>38.532493247162151</v>
      </c>
      <c r="Q79">
        <v>0</v>
      </c>
      <c r="R79">
        <v>6.5022398134511548</v>
      </c>
      <c r="S79">
        <v>8.0945759368836292</v>
      </c>
      <c r="T79">
        <v>0</v>
      </c>
      <c r="U79">
        <v>21.409195672247542</v>
      </c>
      <c r="V79">
        <v>3.5754179607843133</v>
      </c>
      <c r="W79">
        <v>10.677630010791368</v>
      </c>
      <c r="X79">
        <v>32.186942446043169</v>
      </c>
      <c r="Y79">
        <v>0</v>
      </c>
      <c r="Z79">
        <v>4.0214116799999999</v>
      </c>
      <c r="AA79">
        <v>12.931030943999998</v>
      </c>
      <c r="AB79">
        <v>12.1211298</v>
      </c>
      <c r="AC79">
        <v>8.9093124960000001</v>
      </c>
      <c r="AD79">
        <v>5.5931399999999991</v>
      </c>
      <c r="AE79">
        <v>15.1676362968</v>
      </c>
      <c r="AF79">
        <v>6.0500559999999997</v>
      </c>
      <c r="AG79">
        <v>12.909142080000001</v>
      </c>
      <c r="AH79">
        <v>43.064474700000012</v>
      </c>
      <c r="AI79">
        <v>0.97659850000000015</v>
      </c>
      <c r="AJ79">
        <v>0</v>
      </c>
      <c r="AK79">
        <v>16.039584359999999</v>
      </c>
      <c r="AL79">
        <v>0</v>
      </c>
      <c r="AM79">
        <v>4.8302229887999992</v>
      </c>
      <c r="AN79">
        <v>0.68849816400000008</v>
      </c>
      <c r="AO79">
        <v>1.2627887999999998</v>
      </c>
      <c r="AP79">
        <v>1.7685485999999999</v>
      </c>
      <c r="AQ79">
        <v>19.099027999999997</v>
      </c>
      <c r="AR79">
        <v>6.7741439999999988</v>
      </c>
      <c r="AS79">
        <v>4.8699468479999997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13.770979571642822</v>
      </c>
      <c r="BB79">
        <f t="shared" si="1"/>
        <v>339.33105911718792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4.6928547010102832</v>
      </c>
      <c r="L80">
        <v>0</v>
      </c>
      <c r="M80">
        <v>14.108857142857145</v>
      </c>
      <c r="N80">
        <v>36.245137500000006</v>
      </c>
      <c r="O80">
        <v>0</v>
      </c>
      <c r="P80">
        <v>38.532493247162151</v>
      </c>
      <c r="Q80">
        <v>0</v>
      </c>
      <c r="R80">
        <v>6.5022398134511548</v>
      </c>
      <c r="S80">
        <v>8.0945759368836292</v>
      </c>
      <c r="T80">
        <v>0</v>
      </c>
      <c r="U80">
        <v>21.409195672247542</v>
      </c>
      <c r="V80">
        <v>3.5754179607843133</v>
      </c>
      <c r="W80">
        <v>10.677630010791368</v>
      </c>
      <c r="X80">
        <v>32.186942446043169</v>
      </c>
      <c r="Y80">
        <v>0</v>
      </c>
      <c r="Z80">
        <v>4.0214116799999999</v>
      </c>
      <c r="AA80">
        <v>12.931030943999998</v>
      </c>
      <c r="AB80">
        <v>12.1211298</v>
      </c>
      <c r="AC80">
        <v>8.9093124960000001</v>
      </c>
      <c r="AD80">
        <v>5.5931399999999991</v>
      </c>
      <c r="AE80">
        <v>15.1676362968</v>
      </c>
      <c r="AF80">
        <v>6.0500559999999997</v>
      </c>
      <c r="AG80">
        <v>12.909142080000001</v>
      </c>
      <c r="AH80">
        <v>43.064474700000012</v>
      </c>
      <c r="AI80">
        <v>0</v>
      </c>
      <c r="AJ80">
        <v>0</v>
      </c>
      <c r="AK80">
        <v>16.039584359999999</v>
      </c>
      <c r="AL80">
        <v>0</v>
      </c>
      <c r="AM80">
        <v>4.8302229887999992</v>
      </c>
      <c r="AN80">
        <v>0.68849816400000008</v>
      </c>
      <c r="AO80">
        <v>1.2627887999999998</v>
      </c>
      <c r="AP80">
        <v>1.7685485999999999</v>
      </c>
      <c r="AQ80">
        <v>19.099027999999997</v>
      </c>
      <c r="AR80">
        <v>6.7741439999999988</v>
      </c>
      <c r="AS80">
        <v>4.8699468479999997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13.73289238004282</v>
      </c>
      <c r="BB80">
        <f t="shared" si="1"/>
        <v>338.39254780878792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4.6928739252239469</v>
      </c>
      <c r="L81">
        <v>0</v>
      </c>
      <c r="M81">
        <v>14.108857142857145</v>
      </c>
      <c r="N81">
        <v>36.245137500000006</v>
      </c>
      <c r="O81">
        <v>0</v>
      </c>
      <c r="P81">
        <v>38.532493247162151</v>
      </c>
      <c r="Q81">
        <v>0</v>
      </c>
      <c r="R81">
        <v>6.5019012721238951</v>
      </c>
      <c r="S81">
        <v>8.0957336496828489</v>
      </c>
      <c r="T81">
        <v>0</v>
      </c>
      <c r="U81">
        <v>21.409195672247542</v>
      </c>
      <c r="V81">
        <v>3.9635158099910788</v>
      </c>
      <c r="W81">
        <v>10.677630010791368</v>
      </c>
      <c r="X81">
        <v>32.186942446043169</v>
      </c>
      <c r="Y81">
        <v>0</v>
      </c>
      <c r="Z81">
        <v>4.0214116799999999</v>
      </c>
      <c r="AA81">
        <v>12.931030943999998</v>
      </c>
      <c r="AB81">
        <v>12.1211298</v>
      </c>
      <c r="AC81">
        <v>8.9093124960000001</v>
      </c>
      <c r="AD81">
        <v>5.5931399999999991</v>
      </c>
      <c r="AE81">
        <v>15.1676362968</v>
      </c>
      <c r="AF81">
        <v>6.0500559999999997</v>
      </c>
      <c r="AG81">
        <v>12.909142080000001</v>
      </c>
      <c r="AH81">
        <v>43.064474700000012</v>
      </c>
      <c r="AI81">
        <v>0</v>
      </c>
      <c r="AJ81">
        <v>0</v>
      </c>
      <c r="AK81">
        <v>16.039584359999999</v>
      </c>
      <c r="AL81">
        <v>0</v>
      </c>
      <c r="AM81">
        <v>4.8302229887999992</v>
      </c>
      <c r="AN81">
        <v>0.68849816400000008</v>
      </c>
      <c r="AO81">
        <v>1.2627887999999998</v>
      </c>
      <c r="AP81">
        <v>1.7685485999999999</v>
      </c>
      <c r="AQ81">
        <v>19.099027999999997</v>
      </c>
      <c r="AR81">
        <v>6.7741439999999988</v>
      </c>
      <c r="AS81">
        <v>4.1270735999999992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13.719088763848122</v>
      </c>
      <c r="BB81">
        <f t="shared" si="1"/>
        <v>338.05241442187503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4.6928739252239469</v>
      </c>
      <c r="L82">
        <v>0</v>
      </c>
      <c r="M82">
        <v>14.108857142857145</v>
      </c>
      <c r="N82">
        <v>36.245137500000006</v>
      </c>
      <c r="O82">
        <v>0</v>
      </c>
      <c r="P82">
        <v>38.532493247162151</v>
      </c>
      <c r="Q82">
        <v>0</v>
      </c>
      <c r="R82">
        <v>6.5019012721238951</v>
      </c>
      <c r="S82">
        <v>8.0957336496828489</v>
      </c>
      <c r="T82">
        <v>0</v>
      </c>
      <c r="U82">
        <v>21.409195672247542</v>
      </c>
      <c r="V82">
        <v>3.9714427964444439</v>
      </c>
      <c r="W82">
        <v>10.677630010791368</v>
      </c>
      <c r="X82">
        <v>32.186942446043169</v>
      </c>
      <c r="Y82">
        <v>0</v>
      </c>
      <c r="Z82">
        <v>4.0214116799999999</v>
      </c>
      <c r="AA82">
        <v>12.931030943999998</v>
      </c>
      <c r="AB82">
        <v>8.0562165000000014</v>
      </c>
      <c r="AC82">
        <v>8.9093124960000001</v>
      </c>
      <c r="AD82">
        <v>5.5931399999999991</v>
      </c>
      <c r="AE82">
        <v>15.1676362968</v>
      </c>
      <c r="AF82">
        <v>2.7225252000000002</v>
      </c>
      <c r="AG82">
        <v>12.909142080000001</v>
      </c>
      <c r="AH82">
        <v>35.887062250000007</v>
      </c>
      <c r="AI82">
        <v>0</v>
      </c>
      <c r="AJ82">
        <v>0</v>
      </c>
      <c r="AK82">
        <v>16.039584359999999</v>
      </c>
      <c r="AL82">
        <v>0</v>
      </c>
      <c r="AM82">
        <v>4.8302229887999992</v>
      </c>
      <c r="AN82">
        <v>0.68849816400000008</v>
      </c>
      <c r="AO82">
        <v>1.2627887999999998</v>
      </c>
      <c r="AP82">
        <v>1.7685485999999999</v>
      </c>
      <c r="AQ82">
        <v>14.30494</v>
      </c>
      <c r="AR82">
        <v>6.7741439999999988</v>
      </c>
      <c r="AS82">
        <v>4.1270735999999992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12.964204005517145</v>
      </c>
      <c r="BB82">
        <f t="shared" si="1"/>
        <v>319.45128161665934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4.6928316844872926</v>
      </c>
      <c r="L83">
        <v>0</v>
      </c>
      <c r="M83">
        <v>14.108857142857145</v>
      </c>
      <c r="N83">
        <v>36.245137500000006</v>
      </c>
      <c r="O83">
        <v>0</v>
      </c>
      <c r="P83">
        <v>38.532493247162151</v>
      </c>
      <c r="Q83">
        <v>0</v>
      </c>
      <c r="R83">
        <v>6.5019012721238951</v>
      </c>
      <c r="S83">
        <v>8.0957336496828489</v>
      </c>
      <c r="T83">
        <v>0</v>
      </c>
      <c r="U83">
        <v>21.409195672247542</v>
      </c>
      <c r="V83">
        <v>4.7957501008028549</v>
      </c>
      <c r="W83">
        <v>10.677630010791368</v>
      </c>
      <c r="X83">
        <v>32.186942446043169</v>
      </c>
      <c r="Y83">
        <v>0</v>
      </c>
      <c r="Z83">
        <v>4.0214116799999999</v>
      </c>
      <c r="AA83">
        <v>8.6284431999999995</v>
      </c>
      <c r="AB83">
        <v>8.0562165000000014</v>
      </c>
      <c r="AC83">
        <v>5.9395416640000009</v>
      </c>
      <c r="AD83">
        <v>5.5931399999999991</v>
      </c>
      <c r="AE83">
        <v>9.4472975999999989</v>
      </c>
      <c r="AF83">
        <v>2.7225252000000002</v>
      </c>
      <c r="AG83">
        <v>12.909142080000001</v>
      </c>
      <c r="AH83">
        <v>28.709649800000005</v>
      </c>
      <c r="AI83">
        <v>0</v>
      </c>
      <c r="AJ83">
        <v>0</v>
      </c>
      <c r="AK83">
        <v>16.039584359999999</v>
      </c>
      <c r="AL83">
        <v>0</v>
      </c>
      <c r="AM83">
        <v>4.8302229887999992</v>
      </c>
      <c r="AN83">
        <v>0.68849816400000008</v>
      </c>
      <c r="AO83">
        <v>1.2627887999999998</v>
      </c>
      <c r="AP83">
        <v>1.7685485999999999</v>
      </c>
      <c r="AQ83">
        <v>9.2788799999999974</v>
      </c>
      <c r="AR83">
        <v>6.7741439999999988</v>
      </c>
      <c r="AS83">
        <v>4.1270735999999992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12.013699944164063</v>
      </c>
      <c r="BB83">
        <f t="shared" si="1"/>
        <v>296.0298810188342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4.6928316844872926</v>
      </c>
      <c r="L84">
        <v>0</v>
      </c>
      <c r="M84">
        <v>14.108857142857145</v>
      </c>
      <c r="N84">
        <v>36.245137500000006</v>
      </c>
      <c r="O84">
        <v>0</v>
      </c>
      <c r="P84">
        <v>38.532493247162151</v>
      </c>
      <c r="Q84">
        <v>0</v>
      </c>
      <c r="R84">
        <v>6.5019012721238951</v>
      </c>
      <c r="S84">
        <v>8.0957336496828489</v>
      </c>
      <c r="T84">
        <v>0</v>
      </c>
      <c r="U84">
        <v>21.409195672247542</v>
      </c>
      <c r="V84">
        <v>4.8462630379523386</v>
      </c>
      <c r="W84">
        <v>10.677630010791368</v>
      </c>
      <c r="X84">
        <v>32.186942446043169</v>
      </c>
      <c r="Y84">
        <v>0</v>
      </c>
      <c r="Z84">
        <v>4.0214116799999999</v>
      </c>
      <c r="AA84">
        <v>8.6042060000000014</v>
      </c>
      <c r="AB84">
        <v>4.0076610000000006</v>
      </c>
      <c r="AC84">
        <v>2.9697708320000005</v>
      </c>
      <c r="AD84">
        <v>5.5931399999999991</v>
      </c>
      <c r="AE84">
        <v>9.4472975999999989</v>
      </c>
      <c r="AF84">
        <v>2.7225252000000002</v>
      </c>
      <c r="AG84">
        <v>12.909142080000001</v>
      </c>
      <c r="AH84">
        <v>28.709649800000005</v>
      </c>
      <c r="AI84">
        <v>0</v>
      </c>
      <c r="AJ84">
        <v>0</v>
      </c>
      <c r="AK84">
        <v>16.039584359999999</v>
      </c>
      <c r="AL84">
        <v>0</v>
      </c>
      <c r="AM84">
        <v>3.1906960799999999</v>
      </c>
      <c r="AN84">
        <v>0.68849816400000008</v>
      </c>
      <c r="AO84">
        <v>1.2627887999999998</v>
      </c>
      <c r="AP84">
        <v>1.7685485999999999</v>
      </c>
      <c r="AQ84">
        <v>4.6394399999999987</v>
      </c>
      <c r="AR84">
        <v>6.7741439999999988</v>
      </c>
      <c r="AS84">
        <v>4.1270735999999992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11.496130287545411</v>
      </c>
      <c r="BB84">
        <f t="shared" si="1"/>
        <v>283.27643317180235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4.6928316844872926</v>
      </c>
      <c r="L85">
        <v>0</v>
      </c>
      <c r="M85">
        <v>14.108857142857145</v>
      </c>
      <c r="N85">
        <v>36.245137500000006</v>
      </c>
      <c r="O85">
        <v>0</v>
      </c>
      <c r="P85">
        <v>38.532493247162151</v>
      </c>
      <c r="Q85">
        <v>0</v>
      </c>
      <c r="R85">
        <v>6.5019012721238951</v>
      </c>
      <c r="S85">
        <v>8.0957336496828489</v>
      </c>
      <c r="T85">
        <v>0</v>
      </c>
      <c r="U85">
        <v>21.409195672247542</v>
      </c>
      <c r="V85">
        <v>5.5645275980015363</v>
      </c>
      <c r="W85">
        <v>10.677630010791368</v>
      </c>
      <c r="X85">
        <v>32.186942446043169</v>
      </c>
      <c r="Y85">
        <v>0</v>
      </c>
      <c r="Z85">
        <v>4.0214116799999999</v>
      </c>
      <c r="AA85">
        <v>4.2899843999999998</v>
      </c>
      <c r="AB85">
        <v>4.0076610000000006</v>
      </c>
      <c r="AC85">
        <v>2.9697708320000005</v>
      </c>
      <c r="AD85">
        <v>5.5931399999999991</v>
      </c>
      <c r="AE85">
        <v>9.4472975999999989</v>
      </c>
      <c r="AF85">
        <v>2.7225252000000002</v>
      </c>
      <c r="AG85">
        <v>12.909142080000001</v>
      </c>
      <c r="AH85">
        <v>21.532237350000006</v>
      </c>
      <c r="AI85">
        <v>0</v>
      </c>
      <c r="AJ85">
        <v>0</v>
      </c>
      <c r="AK85">
        <v>16.039584359999999</v>
      </c>
      <c r="AL85">
        <v>0</v>
      </c>
      <c r="AM85">
        <v>1.5953480399999997</v>
      </c>
      <c r="AN85">
        <v>0.65024826600000007</v>
      </c>
      <c r="AO85">
        <v>1.2627887999999998</v>
      </c>
      <c r="AP85">
        <v>1.0218280800000001</v>
      </c>
      <c r="AQ85">
        <v>4.6394399999999987</v>
      </c>
      <c r="AR85">
        <v>6.7741439999999988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10.950944354348344</v>
      </c>
      <c r="BB85">
        <f t="shared" si="1"/>
        <v>269.84251643704857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4.6928316844872926</v>
      </c>
      <c r="L86">
        <v>0</v>
      </c>
      <c r="M86">
        <v>14.108857142857145</v>
      </c>
      <c r="N86">
        <v>36.245137500000006</v>
      </c>
      <c r="O86">
        <v>0</v>
      </c>
      <c r="P86">
        <v>38.532493247162151</v>
      </c>
      <c r="Q86">
        <v>0</v>
      </c>
      <c r="R86">
        <v>6.5019012721238951</v>
      </c>
      <c r="S86">
        <v>8.0957336496828489</v>
      </c>
      <c r="T86">
        <v>0</v>
      </c>
      <c r="U86">
        <v>21.409195672247542</v>
      </c>
      <c r="V86">
        <v>5.5645275980015363</v>
      </c>
      <c r="W86">
        <v>10.677630010791368</v>
      </c>
      <c r="X86">
        <v>32.186942446043169</v>
      </c>
      <c r="Y86">
        <v>0</v>
      </c>
      <c r="Z86">
        <v>2.01070584</v>
      </c>
      <c r="AA86">
        <v>0</v>
      </c>
      <c r="AB86">
        <v>4.0076610000000006</v>
      </c>
      <c r="AC86">
        <v>2.9697708320000005</v>
      </c>
      <c r="AD86">
        <v>5.5931399999999991</v>
      </c>
      <c r="AE86">
        <v>9.4472975999999989</v>
      </c>
      <c r="AF86">
        <v>2.7225252000000002</v>
      </c>
      <c r="AG86">
        <v>12.909142080000001</v>
      </c>
      <c r="AH86">
        <v>21.532237350000006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0.65024826600000007</v>
      </c>
      <c r="AO86">
        <v>1.2627887999999998</v>
      </c>
      <c r="AP86">
        <v>1.0218280800000001</v>
      </c>
      <c r="AQ86">
        <v>0</v>
      </c>
      <c r="AR86">
        <v>6.7741439999999988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10.462060882748347</v>
      </c>
      <c r="BB86">
        <f t="shared" si="1"/>
        <v>257.79592162864856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4.6928316844872926</v>
      </c>
      <c r="L87">
        <v>0</v>
      </c>
      <c r="M87">
        <v>14.108857142857145</v>
      </c>
      <c r="N87">
        <v>36.245137500000006</v>
      </c>
      <c r="O87">
        <v>0</v>
      </c>
      <c r="P87">
        <v>38.532493247162151</v>
      </c>
      <c r="Q87">
        <v>0</v>
      </c>
      <c r="R87">
        <v>6.5019012721238951</v>
      </c>
      <c r="S87">
        <v>8.0957336496828489</v>
      </c>
      <c r="T87">
        <v>0</v>
      </c>
      <c r="U87">
        <v>21.409195672247542</v>
      </c>
      <c r="V87">
        <v>5.5645275980015363</v>
      </c>
      <c r="W87">
        <v>10.677630010791368</v>
      </c>
      <c r="X87">
        <v>32.186942446043169</v>
      </c>
      <c r="Y87">
        <v>0</v>
      </c>
      <c r="Z87">
        <v>2.01070584</v>
      </c>
      <c r="AA87">
        <v>0</v>
      </c>
      <c r="AB87">
        <v>4.0076610000000006</v>
      </c>
      <c r="AC87">
        <v>0</v>
      </c>
      <c r="AD87">
        <v>5.5931399999999991</v>
      </c>
      <c r="AE87">
        <v>9.4472975999999989</v>
      </c>
      <c r="AF87">
        <v>2.7225252000000002</v>
      </c>
      <c r="AG87">
        <v>12.909142080000001</v>
      </c>
      <c r="AH87">
        <v>14.354824900000002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0.65024826600000007</v>
      </c>
      <c r="AO87">
        <v>1.2627887999999998</v>
      </c>
      <c r="AP87">
        <v>1.0218280800000001</v>
      </c>
      <c r="AQ87">
        <v>0</v>
      </c>
      <c r="AR87">
        <v>6.7741439999999988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10.066320692848343</v>
      </c>
      <c r="BB87">
        <f t="shared" si="1"/>
        <v>248.04447853654867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4.6928316844872926</v>
      </c>
      <c r="L88">
        <v>0</v>
      </c>
      <c r="M88">
        <v>14.108857142857145</v>
      </c>
      <c r="N88">
        <v>36.245137500000006</v>
      </c>
      <c r="O88">
        <v>0</v>
      </c>
      <c r="P88">
        <v>38.532493247162151</v>
      </c>
      <c r="Q88">
        <v>0</v>
      </c>
      <c r="R88">
        <v>6.4932361032327996</v>
      </c>
      <c r="S88">
        <v>8.0951482841952629</v>
      </c>
      <c r="T88">
        <v>0</v>
      </c>
      <c r="U88">
        <v>21.409195672247542</v>
      </c>
      <c r="V88">
        <v>5.5645275980015363</v>
      </c>
      <c r="W88">
        <v>10.677630010791368</v>
      </c>
      <c r="X88">
        <v>32.186942446043169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5.5931399999999991</v>
      </c>
      <c r="AE88">
        <v>9.4472975999999989</v>
      </c>
      <c r="AF88">
        <v>2.7225252000000002</v>
      </c>
      <c r="AG88">
        <v>12.909142080000001</v>
      </c>
      <c r="AH88">
        <v>7.1774124500000012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0.65024826600000007</v>
      </c>
      <c r="AO88">
        <v>1.2627887999999998</v>
      </c>
      <c r="AP88">
        <v>1.0218280800000001</v>
      </c>
      <c r="AQ88">
        <v>0</v>
      </c>
      <c r="AR88">
        <v>6.7741439999999988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9.6297420866775347</v>
      </c>
      <c r="BB88">
        <f t="shared" si="1"/>
        <v>237.28673315834078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4.6928316844872926</v>
      </c>
      <c r="L89">
        <v>0</v>
      </c>
      <c r="M89">
        <v>14.108857142857145</v>
      </c>
      <c r="N89">
        <v>36.245137500000006</v>
      </c>
      <c r="O89">
        <v>0</v>
      </c>
      <c r="P89">
        <v>38.532493247162151</v>
      </c>
      <c r="Q89">
        <v>0</v>
      </c>
      <c r="R89">
        <v>6.4932361032327996</v>
      </c>
      <c r="S89">
        <v>8.0951482841952629</v>
      </c>
      <c r="T89">
        <v>0</v>
      </c>
      <c r="U89">
        <v>21.409195672247542</v>
      </c>
      <c r="V89">
        <v>5.5645275980015363</v>
      </c>
      <c r="W89">
        <v>10.677630010791368</v>
      </c>
      <c r="X89">
        <v>32.186942446043169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2.7965699999999996</v>
      </c>
      <c r="AE89">
        <v>9.4472975999999989</v>
      </c>
      <c r="AF89">
        <v>2.7225252000000002</v>
      </c>
      <c r="AG89">
        <v>12.909142080000001</v>
      </c>
      <c r="AH89">
        <v>6.7996539000000009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0.65024826600000007</v>
      </c>
      <c r="AO89">
        <v>1.2627887999999998</v>
      </c>
      <c r="AP89">
        <v>1.0218280800000001</v>
      </c>
      <c r="AQ89">
        <v>0</v>
      </c>
      <c r="AR89">
        <v>6.7741439999999988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9.505943273177536</v>
      </c>
      <c r="BB89">
        <f t="shared" si="1"/>
        <v>234.23620342184077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4.6928316844872926</v>
      </c>
      <c r="L90">
        <v>0</v>
      </c>
      <c r="M90">
        <v>14.108857142857145</v>
      </c>
      <c r="N90">
        <v>36.245137500000006</v>
      </c>
      <c r="O90">
        <v>0</v>
      </c>
      <c r="P90">
        <v>38.532493247162151</v>
      </c>
      <c r="Q90">
        <v>0</v>
      </c>
      <c r="R90">
        <v>6.4932361032327996</v>
      </c>
      <c r="S90">
        <v>8.0951482841952629</v>
      </c>
      <c r="T90">
        <v>0</v>
      </c>
      <c r="U90">
        <v>21.409195672247542</v>
      </c>
      <c r="V90">
        <v>5.5645275980015363</v>
      </c>
      <c r="W90">
        <v>10.677630010791368</v>
      </c>
      <c r="X90">
        <v>32.186942446043169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2.7965699999999996</v>
      </c>
      <c r="AE90">
        <v>9.4472975999999989</v>
      </c>
      <c r="AF90">
        <v>2.7225252000000002</v>
      </c>
      <c r="AG90">
        <v>12.909142080000001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0.65024826600000007</v>
      </c>
      <c r="AO90">
        <v>1.2627887999999998</v>
      </c>
      <c r="AP90">
        <v>1.7685485999999999</v>
      </c>
      <c r="AQ90">
        <v>0</v>
      </c>
      <c r="AR90">
        <v>6.7741439999999988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9.2698792075775351</v>
      </c>
      <c r="BB90">
        <f t="shared" si="1"/>
        <v>228.41933410744076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4.6928316844872926</v>
      </c>
      <c r="L91">
        <v>0</v>
      </c>
      <c r="M91">
        <v>14.108857142857145</v>
      </c>
      <c r="N91">
        <v>36.245137500000006</v>
      </c>
      <c r="O91">
        <v>0</v>
      </c>
      <c r="P91">
        <v>38.532493247162151</v>
      </c>
      <c r="Q91">
        <v>0</v>
      </c>
      <c r="R91">
        <v>6.4932361032327996</v>
      </c>
      <c r="S91">
        <v>8.0951482841952629</v>
      </c>
      <c r="T91">
        <v>0</v>
      </c>
      <c r="U91">
        <v>21.409195672247542</v>
      </c>
      <c r="V91">
        <v>5.5645275980015363</v>
      </c>
      <c r="W91">
        <v>10.677630010791368</v>
      </c>
      <c r="X91">
        <v>32.186942446043169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2.7965699999999996</v>
      </c>
      <c r="AE91">
        <v>9.4472975999999989</v>
      </c>
      <c r="AF91">
        <v>2.7225252000000002</v>
      </c>
      <c r="AG91">
        <v>12.909142080000001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0.65024826600000007</v>
      </c>
      <c r="AO91">
        <v>1.7137848</v>
      </c>
      <c r="AP91">
        <v>1.7685485999999999</v>
      </c>
      <c r="AQ91">
        <v>0</v>
      </c>
      <c r="AR91">
        <v>8.4676799999999997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9.3535159555775351</v>
      </c>
      <c r="BB91">
        <f t="shared" si="1"/>
        <v>230.48022935944076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4.6928316844872926</v>
      </c>
      <c r="L92">
        <v>0</v>
      </c>
      <c r="M92">
        <v>14.108857142857145</v>
      </c>
      <c r="N92">
        <v>36.245137500000006</v>
      </c>
      <c r="O92">
        <v>0</v>
      </c>
      <c r="P92">
        <v>38.532493247162151</v>
      </c>
      <c r="Q92">
        <v>0</v>
      </c>
      <c r="R92">
        <v>6.4932361032327996</v>
      </c>
      <c r="S92">
        <v>8.0951482841952629</v>
      </c>
      <c r="T92">
        <v>0</v>
      </c>
      <c r="U92">
        <v>21.409195672247542</v>
      </c>
      <c r="V92">
        <v>5.5645275980015363</v>
      </c>
      <c r="W92">
        <v>10.677630010791368</v>
      </c>
      <c r="X92">
        <v>32.186942446043169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2.7965699999999996</v>
      </c>
      <c r="AE92">
        <v>9.4472975999999989</v>
      </c>
      <c r="AF92">
        <v>2.7225252000000002</v>
      </c>
      <c r="AG92">
        <v>12.909142080000001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0.65024826600000007</v>
      </c>
      <c r="AO92">
        <v>1.7137848</v>
      </c>
      <c r="AP92">
        <v>1.7685485999999999</v>
      </c>
      <c r="AQ92">
        <v>0</v>
      </c>
      <c r="AR92">
        <v>8.4676799999999997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9.3535159555775351</v>
      </c>
      <c r="BB92">
        <f t="shared" si="1"/>
        <v>230.48022935944076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4.6928316844872926</v>
      </c>
      <c r="L93">
        <v>0</v>
      </c>
      <c r="M93">
        <v>14.108857142857145</v>
      </c>
      <c r="N93">
        <v>36.245137500000006</v>
      </c>
      <c r="O93">
        <v>0</v>
      </c>
      <c r="P93">
        <v>38.532493247162151</v>
      </c>
      <c r="Q93">
        <v>0</v>
      </c>
      <c r="R93">
        <v>6.4932361032327996</v>
      </c>
      <c r="S93">
        <v>8.0951482841952629</v>
      </c>
      <c r="T93">
        <v>0</v>
      </c>
      <c r="U93">
        <v>21.409195672247542</v>
      </c>
      <c r="V93">
        <v>5.5645275980015363</v>
      </c>
      <c r="W93">
        <v>10.677630010791368</v>
      </c>
      <c r="X93">
        <v>32.186942446043169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2.7965699999999996</v>
      </c>
      <c r="AE93">
        <v>9.4472975999999989</v>
      </c>
      <c r="AF93">
        <v>2.7225252000000002</v>
      </c>
      <c r="AG93">
        <v>12.909142080000001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0.65024826600000007</v>
      </c>
      <c r="AO93">
        <v>1.7137848</v>
      </c>
      <c r="AP93">
        <v>1.7685485999999999</v>
      </c>
      <c r="AQ93">
        <v>0</v>
      </c>
      <c r="AR93">
        <v>8.4676799999999997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9.3535159555775351</v>
      </c>
      <c r="BB93">
        <f t="shared" si="1"/>
        <v>230.48022935944076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4.6928316844872926</v>
      </c>
      <c r="L94">
        <v>0</v>
      </c>
      <c r="M94">
        <v>14.108857142857145</v>
      </c>
      <c r="N94">
        <v>36.245137500000006</v>
      </c>
      <c r="O94">
        <v>0</v>
      </c>
      <c r="P94">
        <v>38.532493247162151</v>
      </c>
      <c r="Q94">
        <v>0</v>
      </c>
      <c r="R94">
        <v>6.4932361032327996</v>
      </c>
      <c r="S94">
        <v>8.0951482841952629</v>
      </c>
      <c r="T94">
        <v>0</v>
      </c>
      <c r="U94">
        <v>21.409195672247542</v>
      </c>
      <c r="V94">
        <v>5.5645275980015363</v>
      </c>
      <c r="W94">
        <v>10.677630010791368</v>
      </c>
      <c r="X94">
        <v>32.186942446043169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2.7965699999999996</v>
      </c>
      <c r="AE94">
        <v>9.4472975999999989</v>
      </c>
      <c r="AF94">
        <v>2.7225252000000002</v>
      </c>
      <c r="AG94">
        <v>12.909142080000001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0.65024826600000007</v>
      </c>
      <c r="AO94">
        <v>1.7137848</v>
      </c>
      <c r="AP94">
        <v>1.7685485999999999</v>
      </c>
      <c r="AQ94">
        <v>0</v>
      </c>
      <c r="AR94">
        <v>8.4676799999999997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9.3535159555775351</v>
      </c>
      <c r="BB94">
        <f t="shared" si="1"/>
        <v>230.48022935944076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4.6928316844872926</v>
      </c>
      <c r="L95">
        <v>0</v>
      </c>
      <c r="M95">
        <v>14.108857142857145</v>
      </c>
      <c r="N95">
        <v>36.245137500000006</v>
      </c>
      <c r="O95">
        <v>0</v>
      </c>
      <c r="P95">
        <v>38.532493247162151</v>
      </c>
      <c r="Q95">
        <v>0</v>
      </c>
      <c r="R95">
        <v>6.4932361032327996</v>
      </c>
      <c r="S95">
        <v>8.0951482841952629</v>
      </c>
      <c r="T95">
        <v>0</v>
      </c>
      <c r="U95">
        <v>21.409195672247542</v>
      </c>
      <c r="V95">
        <v>5.5645275980015363</v>
      </c>
      <c r="W95">
        <v>10.677630010791368</v>
      </c>
      <c r="X95">
        <v>32.186942446043169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2.7965699999999996</v>
      </c>
      <c r="AE95">
        <v>9.4472975999999989</v>
      </c>
      <c r="AF95">
        <v>2.7225252000000002</v>
      </c>
      <c r="AG95">
        <v>12.909142080000001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0.65024826600000007</v>
      </c>
      <c r="AO95">
        <v>1.7137848</v>
      </c>
      <c r="AP95">
        <v>1.7685485999999999</v>
      </c>
      <c r="AQ95">
        <v>0</v>
      </c>
      <c r="AR95">
        <v>4.0644863999999998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9.1817914051775347</v>
      </c>
      <c r="BB95">
        <f t="shared" si="1"/>
        <v>226.24876030984075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4.6928316844872926</v>
      </c>
      <c r="L96">
        <v>0</v>
      </c>
      <c r="M96">
        <v>14.108857142857145</v>
      </c>
      <c r="N96">
        <v>36.245137500000006</v>
      </c>
      <c r="O96">
        <v>0</v>
      </c>
      <c r="P96">
        <v>38.532493247162151</v>
      </c>
      <c r="Q96">
        <v>0</v>
      </c>
      <c r="R96">
        <v>6.4932361032327996</v>
      </c>
      <c r="S96">
        <v>8.0951482841952629</v>
      </c>
      <c r="T96">
        <v>0</v>
      </c>
      <c r="U96">
        <v>21.409195672247542</v>
      </c>
      <c r="V96">
        <v>5.5645275980015363</v>
      </c>
      <c r="W96">
        <v>10.677630010791368</v>
      </c>
      <c r="X96">
        <v>32.186942446043169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2.7965699999999996</v>
      </c>
      <c r="AE96">
        <v>9.4472975999999989</v>
      </c>
      <c r="AF96">
        <v>2.7225252000000002</v>
      </c>
      <c r="AG96">
        <v>12.909142080000001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0.65024826600000007</v>
      </c>
      <c r="AO96">
        <v>1.7137848</v>
      </c>
      <c r="AP96">
        <v>1.7685485999999999</v>
      </c>
      <c r="AQ96">
        <v>0</v>
      </c>
      <c r="AR96">
        <v>4.0644863999999998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9.1817914051775347</v>
      </c>
      <c r="BB96">
        <f t="shared" si="1"/>
        <v>226.24876030984075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4.6928316844872926</v>
      </c>
      <c r="L97">
        <v>0</v>
      </c>
      <c r="M97">
        <v>14.108857142857145</v>
      </c>
      <c r="N97">
        <v>36.245137500000006</v>
      </c>
      <c r="O97">
        <v>0</v>
      </c>
      <c r="P97">
        <v>38.532493247162151</v>
      </c>
      <c r="Q97">
        <v>0</v>
      </c>
      <c r="R97">
        <v>6.4932361032327996</v>
      </c>
      <c r="S97">
        <v>8.0951482841952629</v>
      </c>
      <c r="T97">
        <v>0</v>
      </c>
      <c r="U97">
        <v>21.409195672247542</v>
      </c>
      <c r="V97">
        <v>5.5645275980015363</v>
      </c>
      <c r="W97">
        <v>10.677630010791368</v>
      </c>
      <c r="X97">
        <v>32.186942446043169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2.7965699999999996</v>
      </c>
      <c r="AE97">
        <v>9.4472975999999989</v>
      </c>
      <c r="AF97">
        <v>2.7225252000000002</v>
      </c>
      <c r="AG97">
        <v>12.909142080000001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0.65024826600000007</v>
      </c>
      <c r="AO97">
        <v>1.7137848</v>
      </c>
      <c r="AP97">
        <v>1.7685485999999999</v>
      </c>
      <c r="AQ97">
        <v>0</v>
      </c>
      <c r="AR97">
        <v>4.0644863999999998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9.1817914051775347</v>
      </c>
      <c r="BB97">
        <f t="shared" si="1"/>
        <v>226.24876030984075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4.6928316844872926</v>
      </c>
      <c r="L98">
        <v>0</v>
      </c>
      <c r="M98">
        <v>14.108857142857145</v>
      </c>
      <c r="N98">
        <v>36.245137500000006</v>
      </c>
      <c r="O98">
        <v>0</v>
      </c>
      <c r="P98">
        <v>38.532493247162151</v>
      </c>
      <c r="Q98">
        <v>0</v>
      </c>
      <c r="R98">
        <v>6.4932361032327996</v>
      </c>
      <c r="S98">
        <v>8.0951482841952629</v>
      </c>
      <c r="T98">
        <v>0</v>
      </c>
      <c r="U98">
        <v>21.409195672247542</v>
      </c>
      <c r="V98">
        <v>5.5645275980015363</v>
      </c>
      <c r="W98">
        <v>10.677630010791368</v>
      </c>
      <c r="X98">
        <v>32.186942446043169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2.7965699999999996</v>
      </c>
      <c r="AE98">
        <v>9.4472975999999989</v>
      </c>
      <c r="AF98">
        <v>2.7225252000000002</v>
      </c>
      <c r="AG98">
        <v>12.909142080000001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0.65024826600000007</v>
      </c>
      <c r="AO98">
        <v>1.7137848</v>
      </c>
      <c r="AP98">
        <v>1.7685485999999999</v>
      </c>
      <c r="AQ98">
        <v>0</v>
      </c>
      <c r="AR98">
        <v>4.0644863999999998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9.1817914051775347</v>
      </c>
      <c r="BB98">
        <f t="shared" si="1"/>
        <v>226.24876030984075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4.9947970863683665E-4</v>
      </c>
      <c r="E99">
        <f t="shared" si="2"/>
        <v>0</v>
      </c>
      <c r="F99">
        <f t="shared" si="2"/>
        <v>0</v>
      </c>
      <c r="G99">
        <f t="shared" si="2"/>
        <v>1.9979188345473466E-3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9.8480448673288631E-2</v>
      </c>
      <c r="L99">
        <f t="shared" si="2"/>
        <v>0</v>
      </c>
      <c r="M99">
        <f t="shared" si="2"/>
        <v>0.33861257142857165</v>
      </c>
      <c r="N99">
        <f t="shared" si="2"/>
        <v>0.86988330000000114</v>
      </c>
      <c r="O99">
        <f t="shared" si="2"/>
        <v>0</v>
      </c>
      <c r="P99">
        <f t="shared" si="2"/>
        <v>0.92477983793189189</v>
      </c>
      <c r="Q99">
        <f t="shared" si="2"/>
        <v>0</v>
      </c>
      <c r="R99">
        <f t="shared" si="2"/>
        <v>0.13771042795232921</v>
      </c>
      <c r="S99">
        <f t="shared" si="2"/>
        <v>0.17254238340815242</v>
      </c>
      <c r="T99">
        <f t="shared" si="2"/>
        <v>0</v>
      </c>
      <c r="U99">
        <f t="shared" si="2"/>
        <v>0.51382069613394044</v>
      </c>
      <c r="V99">
        <f t="shared" si="2"/>
        <v>9.7691089531283873E-2</v>
      </c>
      <c r="W99">
        <f t="shared" si="2"/>
        <v>0.26394937075843566</v>
      </c>
      <c r="X99">
        <f t="shared" si="2"/>
        <v>0.67241621670377683</v>
      </c>
      <c r="Y99">
        <f t="shared" si="2"/>
        <v>0</v>
      </c>
      <c r="Z99">
        <f t="shared" si="2"/>
        <v>3.3679069710000009E-2</v>
      </c>
      <c r="AA99">
        <f t="shared" si="2"/>
        <v>4.8470764419999986E-2</v>
      </c>
      <c r="AB99">
        <f t="shared" si="2"/>
        <v>5.7483353925000022E-2</v>
      </c>
      <c r="AC99">
        <f t="shared" si="2"/>
        <v>4.6049423304400011E-2</v>
      </c>
      <c r="AD99">
        <f t="shared" si="2"/>
        <v>7.8101310000000007E-2</v>
      </c>
      <c r="AE99">
        <f t="shared" si="2"/>
        <v>0.12870840795280009</v>
      </c>
      <c r="AF99">
        <f t="shared" si="2"/>
        <v>5.6265520800000066E-2</v>
      </c>
      <c r="AG99">
        <f t="shared" si="2"/>
        <v>0.30981940992000045</v>
      </c>
      <c r="AH99">
        <f t="shared" si="2"/>
        <v>0.27227673950000009</v>
      </c>
      <c r="AI99">
        <f t="shared" si="2"/>
        <v>2.4512622350000006E-2</v>
      </c>
      <c r="AJ99">
        <f t="shared" si="2"/>
        <v>0</v>
      </c>
      <c r="AK99">
        <f t="shared" si="2"/>
        <v>0.38495002463999983</v>
      </c>
      <c r="AL99">
        <f t="shared" si="2"/>
        <v>0</v>
      </c>
      <c r="AM99">
        <f t="shared" si="2"/>
        <v>2.4539725364000006E-2</v>
      </c>
      <c r="AN99">
        <f t="shared" si="2"/>
        <v>1.5778082924999989E-2</v>
      </c>
      <c r="AO99">
        <f t="shared" si="2"/>
        <v>3.1028524799999974E-2</v>
      </c>
      <c r="AP99">
        <f t="shared" si="2"/>
        <v>4.4803231200000029E-2</v>
      </c>
      <c r="AQ99">
        <f t="shared" si="2"/>
        <v>0.10825359999999994</v>
      </c>
      <c r="AR99">
        <f t="shared" si="2"/>
        <v>0.14149493279999981</v>
      </c>
      <c r="AS99">
        <f t="shared" si="2"/>
        <v>0.10771662095999994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0.23424628837064335</v>
      </c>
      <c r="BB99">
        <f t="shared" si="1"/>
        <v>5.7720688172654135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1.0180828015296984E-4</v>
      </c>
      <c r="L3">
        <v>0</v>
      </c>
      <c r="M3">
        <v>1.196547619047619</v>
      </c>
      <c r="N3">
        <v>2.5312064254366931</v>
      </c>
      <c r="O3">
        <v>2.8109030803214683</v>
      </c>
      <c r="P3">
        <v>0</v>
      </c>
      <c r="Q3">
        <v>0</v>
      </c>
      <c r="R3">
        <v>2.4427507385433282E-4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0.18595164000000006</v>
      </c>
      <c r="AE3">
        <v>0</v>
      </c>
      <c r="AF3">
        <v>0.18941669999999999</v>
      </c>
      <c r="AG3">
        <v>1.1810307600000001</v>
      </c>
      <c r="AH3">
        <v>0</v>
      </c>
      <c r="AI3">
        <v>0</v>
      </c>
      <c r="AJ3">
        <v>0</v>
      </c>
      <c r="AK3">
        <v>1.2362842799999998</v>
      </c>
      <c r="AL3">
        <v>0</v>
      </c>
      <c r="AM3">
        <v>0</v>
      </c>
      <c r="AN3">
        <v>1.0371734000000001E-2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80.650250999999983</v>
      </c>
      <c r="BA3">
        <v>3.587479285037567</v>
      </c>
      <c r="BB3">
        <f>SUM(B3:AZ3)-BA3</f>
        <v>86.404830037122196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1.0180828015296984E-4</v>
      </c>
      <c r="L4">
        <v>0</v>
      </c>
      <c r="M4">
        <v>1.196547619047619</v>
      </c>
      <c r="N4">
        <v>2.5312064254366931</v>
      </c>
      <c r="O4">
        <v>2.8109030803214683</v>
      </c>
      <c r="P4">
        <v>0</v>
      </c>
      <c r="Q4">
        <v>0</v>
      </c>
      <c r="R4">
        <v>2.4427507385433282E-4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0.18595164000000006</v>
      </c>
      <c r="AE4">
        <v>0</v>
      </c>
      <c r="AF4">
        <v>0.18941669999999999</v>
      </c>
      <c r="AG4">
        <v>1.1810307600000001</v>
      </c>
      <c r="AH4">
        <v>0</v>
      </c>
      <c r="AI4">
        <v>0</v>
      </c>
      <c r="AJ4">
        <v>0</v>
      </c>
      <c r="AK4">
        <v>1.2362842799999998</v>
      </c>
      <c r="AL4">
        <v>0</v>
      </c>
      <c r="AM4">
        <v>0</v>
      </c>
      <c r="AN4">
        <v>1.0371734000000001E-2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80.650250999999983</v>
      </c>
      <c r="BA4">
        <v>3.587479285037567</v>
      </c>
      <c r="BB4">
        <f t="shared" ref="BB4:BB67" si="0">SUM(B4:AZ4)-BA4</f>
        <v>86.404830037122196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9.6789836602429312E-5</v>
      </c>
      <c r="L5">
        <v>0</v>
      </c>
      <c r="M5">
        <v>1.196547619047619</v>
      </c>
      <c r="N5">
        <v>2.5312064254366931</v>
      </c>
      <c r="O5">
        <v>2.8109030803214683</v>
      </c>
      <c r="P5">
        <v>0</v>
      </c>
      <c r="Q5">
        <v>0</v>
      </c>
      <c r="R5">
        <v>2.4427507385433282E-4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0.18595164000000006</v>
      </c>
      <c r="AE5">
        <v>0</v>
      </c>
      <c r="AF5">
        <v>0.18941669999999999</v>
      </c>
      <c r="AG5">
        <v>1.1810307600000001</v>
      </c>
      <c r="AH5">
        <v>0</v>
      </c>
      <c r="AI5">
        <v>0</v>
      </c>
      <c r="AJ5">
        <v>0</v>
      </c>
      <c r="AK5">
        <v>1.2362842799999998</v>
      </c>
      <c r="AL5">
        <v>0</v>
      </c>
      <c r="AM5">
        <v>0</v>
      </c>
      <c r="AN5">
        <v>1.0371734000000001E-2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80.520250999999988</v>
      </c>
      <c r="BA5">
        <v>3.5774790893182087</v>
      </c>
      <c r="BB5">
        <f t="shared" si="0"/>
        <v>86.284825214398026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9.6789836602429312E-5</v>
      </c>
      <c r="L6">
        <v>0</v>
      </c>
      <c r="M6">
        <v>1.196547619047619</v>
      </c>
      <c r="N6">
        <v>2.5312064254366931</v>
      </c>
      <c r="O6">
        <v>2.8109030803214683</v>
      </c>
      <c r="P6">
        <v>0</v>
      </c>
      <c r="Q6">
        <v>0</v>
      </c>
      <c r="R6">
        <v>2.4427507385433282E-4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0.18595164000000006</v>
      </c>
      <c r="AE6">
        <v>0</v>
      </c>
      <c r="AF6">
        <v>0.18941669999999999</v>
      </c>
      <c r="AG6">
        <v>1.1810307600000001</v>
      </c>
      <c r="AH6">
        <v>0</v>
      </c>
      <c r="AI6">
        <v>0</v>
      </c>
      <c r="AJ6">
        <v>0</v>
      </c>
      <c r="AK6">
        <v>1.2362842799999998</v>
      </c>
      <c r="AL6">
        <v>0</v>
      </c>
      <c r="AM6">
        <v>0</v>
      </c>
      <c r="AN6">
        <v>1.0371734000000001E-2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80.520250999999988</v>
      </c>
      <c r="BA6">
        <v>3.5774790893182087</v>
      </c>
      <c r="BB6">
        <f t="shared" si="0"/>
        <v>86.284825214398026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9.6789836602429312E-5</v>
      </c>
      <c r="L7">
        <v>0</v>
      </c>
      <c r="M7">
        <v>1.196547619047619</v>
      </c>
      <c r="N7">
        <v>2.5312064254366931</v>
      </c>
      <c r="O7">
        <v>2.8109030803214683</v>
      </c>
      <c r="P7">
        <v>0</v>
      </c>
      <c r="Q7">
        <v>0</v>
      </c>
      <c r="R7">
        <v>0.29150769060374065</v>
      </c>
      <c r="S7">
        <v>0.30495641150781422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0.18595164000000006</v>
      </c>
      <c r="AE7">
        <v>0</v>
      </c>
      <c r="AF7">
        <v>0.18941669999999999</v>
      </c>
      <c r="AG7">
        <v>1.1810307600000001</v>
      </c>
      <c r="AH7">
        <v>0</v>
      </c>
      <c r="AI7">
        <v>0</v>
      </c>
      <c r="AJ7">
        <v>0</v>
      </c>
      <c r="AK7">
        <v>1.2362842799999998</v>
      </c>
      <c r="AL7">
        <v>0</v>
      </c>
      <c r="AM7">
        <v>0</v>
      </c>
      <c r="AN7">
        <v>1.0371734000000001E-2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80.760250999999997</v>
      </c>
      <c r="BA7">
        <v>3.6107316842383206</v>
      </c>
      <c r="BB7">
        <f t="shared" si="0"/>
        <v>87.087792446515621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9.6789836602429312E-5</v>
      </c>
      <c r="L8">
        <v>0</v>
      </c>
      <c r="M8">
        <v>1.196547619047619</v>
      </c>
      <c r="N8">
        <v>2.5312064254366931</v>
      </c>
      <c r="O8">
        <v>2.8109030803214683</v>
      </c>
      <c r="P8">
        <v>0</v>
      </c>
      <c r="Q8">
        <v>0</v>
      </c>
      <c r="R8">
        <v>0.29150769060374065</v>
      </c>
      <c r="S8">
        <v>0.30495641150781422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0.18595164000000006</v>
      </c>
      <c r="AE8">
        <v>0</v>
      </c>
      <c r="AF8">
        <v>0.18941669999999999</v>
      </c>
      <c r="AG8">
        <v>1.1810307600000001</v>
      </c>
      <c r="AH8">
        <v>0</v>
      </c>
      <c r="AI8">
        <v>0</v>
      </c>
      <c r="AJ8">
        <v>0</v>
      </c>
      <c r="AK8">
        <v>1.2362842799999998</v>
      </c>
      <c r="AL8">
        <v>0</v>
      </c>
      <c r="AM8">
        <v>0</v>
      </c>
      <c r="AN8">
        <v>1.0371734000000001E-2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80.760250999999997</v>
      </c>
      <c r="BA8">
        <v>3.6107316842383206</v>
      </c>
      <c r="BB8">
        <f t="shared" si="0"/>
        <v>87.087792446515621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9.6789836602429312E-5</v>
      </c>
      <c r="L9">
        <v>0</v>
      </c>
      <c r="M9">
        <v>1.196547619047619</v>
      </c>
      <c r="N9">
        <v>2.5312064254366931</v>
      </c>
      <c r="O9">
        <v>2.8109030803214683</v>
      </c>
      <c r="P9">
        <v>0</v>
      </c>
      <c r="Q9">
        <v>0</v>
      </c>
      <c r="R9">
        <v>0.29150769060374065</v>
      </c>
      <c r="S9">
        <v>0.30495641150781422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0.18595164000000006</v>
      </c>
      <c r="AE9">
        <v>0</v>
      </c>
      <c r="AF9">
        <v>0.18941669999999999</v>
      </c>
      <c r="AG9">
        <v>1.1810307600000001</v>
      </c>
      <c r="AH9">
        <v>0</v>
      </c>
      <c r="AI9">
        <v>0</v>
      </c>
      <c r="AJ9">
        <v>0</v>
      </c>
      <c r="AK9">
        <v>1.2362842799999998</v>
      </c>
      <c r="AL9">
        <v>0</v>
      </c>
      <c r="AM9">
        <v>0</v>
      </c>
      <c r="AN9">
        <v>1.0371734000000001E-2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80.760250999999997</v>
      </c>
      <c r="BA9">
        <v>3.6107316842383206</v>
      </c>
      <c r="BB9">
        <f t="shared" si="0"/>
        <v>87.087792446515621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9.6789836602429312E-5</v>
      </c>
      <c r="L10">
        <v>0</v>
      </c>
      <c r="M10">
        <v>1.196547619047619</v>
      </c>
      <c r="N10">
        <v>2.5312064254366931</v>
      </c>
      <c r="O10">
        <v>2.8109030803214683</v>
      </c>
      <c r="P10">
        <v>0</v>
      </c>
      <c r="Q10">
        <v>0</v>
      </c>
      <c r="R10">
        <v>0.29150769060374065</v>
      </c>
      <c r="S10">
        <v>0.30495641150781422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0.18595164000000006</v>
      </c>
      <c r="AE10">
        <v>0</v>
      </c>
      <c r="AF10">
        <v>0.18941669999999999</v>
      </c>
      <c r="AG10">
        <v>1.1810307600000001</v>
      </c>
      <c r="AH10">
        <v>0</v>
      </c>
      <c r="AI10">
        <v>0</v>
      </c>
      <c r="AJ10">
        <v>0</v>
      </c>
      <c r="AK10">
        <v>1.2362842799999998</v>
      </c>
      <c r="AL10">
        <v>0</v>
      </c>
      <c r="AM10">
        <v>0</v>
      </c>
      <c r="AN10">
        <v>1.0371734000000001E-2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80.760250999999997</v>
      </c>
      <c r="BA10">
        <v>3.6107316842383206</v>
      </c>
      <c r="BB10">
        <f t="shared" si="0"/>
        <v>87.087792446515621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9.6789836602429312E-5</v>
      </c>
      <c r="L11">
        <v>0</v>
      </c>
      <c r="M11">
        <v>1.196547619047619</v>
      </c>
      <c r="N11">
        <v>2.5312064254366931</v>
      </c>
      <c r="O11">
        <v>2.8109030803214683</v>
      </c>
      <c r="P11">
        <v>0</v>
      </c>
      <c r="Q11">
        <v>0</v>
      </c>
      <c r="R11">
        <v>0.29150769060374065</v>
      </c>
      <c r="S11">
        <v>0.30495641150781422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0.18595164000000006</v>
      </c>
      <c r="AE11">
        <v>0</v>
      </c>
      <c r="AF11">
        <v>0.18941669999999999</v>
      </c>
      <c r="AG11">
        <v>1.1810307600000001</v>
      </c>
      <c r="AH11">
        <v>0</v>
      </c>
      <c r="AI11">
        <v>0</v>
      </c>
      <c r="AJ11">
        <v>0</v>
      </c>
      <c r="AK11">
        <v>1.2362842799999998</v>
      </c>
      <c r="AL11">
        <v>0</v>
      </c>
      <c r="AM11">
        <v>0</v>
      </c>
      <c r="AN11">
        <v>1.0371734000000001E-2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80.570250999999999</v>
      </c>
      <c r="BA11">
        <v>3.6007316842383297</v>
      </c>
      <c r="BB11">
        <f t="shared" si="0"/>
        <v>86.907792446515614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9.6789836602429312E-5</v>
      </c>
      <c r="L12">
        <v>0</v>
      </c>
      <c r="M12">
        <v>1.196547619047619</v>
      </c>
      <c r="N12">
        <v>2.5312064254366931</v>
      </c>
      <c r="O12">
        <v>2.8109030803214683</v>
      </c>
      <c r="P12">
        <v>0</v>
      </c>
      <c r="Q12">
        <v>0</v>
      </c>
      <c r="R12">
        <v>0.29150769060374065</v>
      </c>
      <c r="S12">
        <v>0.30495641150781422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0.18595164000000006</v>
      </c>
      <c r="AE12">
        <v>0</v>
      </c>
      <c r="AF12">
        <v>0.18941669999999999</v>
      </c>
      <c r="AG12">
        <v>1.1810307600000001</v>
      </c>
      <c r="AH12">
        <v>0</v>
      </c>
      <c r="AI12">
        <v>0</v>
      </c>
      <c r="AJ12">
        <v>0</v>
      </c>
      <c r="AK12">
        <v>1.2362842799999998</v>
      </c>
      <c r="AL12">
        <v>0</v>
      </c>
      <c r="AM12">
        <v>0</v>
      </c>
      <c r="AN12">
        <v>1.0371734000000001E-2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80.570250999999999</v>
      </c>
      <c r="BA12">
        <v>3.6007316842383297</v>
      </c>
      <c r="BB12">
        <f t="shared" si="0"/>
        <v>86.907792446515614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9.6789836602429312E-5</v>
      </c>
      <c r="L13">
        <v>0</v>
      </c>
      <c r="M13">
        <v>1.196547619047619</v>
      </c>
      <c r="N13">
        <v>2.5312064254366931</v>
      </c>
      <c r="O13">
        <v>2.8109030803214683</v>
      </c>
      <c r="P13">
        <v>0</v>
      </c>
      <c r="Q13">
        <v>0</v>
      </c>
      <c r="R13">
        <v>0.29150769060374065</v>
      </c>
      <c r="S13">
        <v>0.30495641150781422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0.18595164000000006</v>
      </c>
      <c r="AE13">
        <v>0</v>
      </c>
      <c r="AF13">
        <v>0.18941669999999999</v>
      </c>
      <c r="AG13">
        <v>1.1810307600000001</v>
      </c>
      <c r="AH13">
        <v>0</v>
      </c>
      <c r="AI13">
        <v>0</v>
      </c>
      <c r="AJ13">
        <v>0</v>
      </c>
      <c r="AK13">
        <v>1.2362842799999998</v>
      </c>
      <c r="AL13">
        <v>0</v>
      </c>
      <c r="AM13">
        <v>0</v>
      </c>
      <c r="AN13">
        <v>1.0371734000000001E-2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80.570250999999999</v>
      </c>
      <c r="BA13">
        <v>3.6007316842383297</v>
      </c>
      <c r="BB13">
        <f t="shared" si="0"/>
        <v>86.907792446515614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9.6789836602429312E-5</v>
      </c>
      <c r="L14">
        <v>0</v>
      </c>
      <c r="M14">
        <v>1.196547619047619</v>
      </c>
      <c r="N14">
        <v>2.5312064254366931</v>
      </c>
      <c r="O14">
        <v>2.8109030803214683</v>
      </c>
      <c r="P14">
        <v>0</v>
      </c>
      <c r="Q14">
        <v>0</v>
      </c>
      <c r="R14">
        <v>0.29150769060374065</v>
      </c>
      <c r="S14">
        <v>0.30495641150781422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0.18595164000000006</v>
      </c>
      <c r="AE14">
        <v>0</v>
      </c>
      <c r="AF14">
        <v>0.18941669999999999</v>
      </c>
      <c r="AG14">
        <v>1.1810307600000001</v>
      </c>
      <c r="AH14">
        <v>0</v>
      </c>
      <c r="AI14">
        <v>0</v>
      </c>
      <c r="AJ14">
        <v>0</v>
      </c>
      <c r="AK14">
        <v>1.2362842799999998</v>
      </c>
      <c r="AL14">
        <v>0</v>
      </c>
      <c r="AM14">
        <v>0</v>
      </c>
      <c r="AN14">
        <v>1.0371734000000001E-2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80.570250999999999</v>
      </c>
      <c r="BA14">
        <v>3.6007316842383297</v>
      </c>
      <c r="BB14">
        <f t="shared" si="0"/>
        <v>86.907792446515614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9.6789836602429312E-5</v>
      </c>
      <c r="L15">
        <v>0</v>
      </c>
      <c r="M15">
        <v>1.196547619047619</v>
      </c>
      <c r="N15">
        <v>2.5312064254366931</v>
      </c>
      <c r="O15">
        <v>2.8109030803214683</v>
      </c>
      <c r="P15">
        <v>0</v>
      </c>
      <c r="Q15">
        <v>0</v>
      </c>
      <c r="R15">
        <v>0.29150769060374065</v>
      </c>
      <c r="S15">
        <v>0.30495641150781422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0.18595164000000006</v>
      </c>
      <c r="AE15">
        <v>0</v>
      </c>
      <c r="AF15">
        <v>0.18941669999999999</v>
      </c>
      <c r="AG15">
        <v>1.1810307600000001</v>
      </c>
      <c r="AH15">
        <v>0</v>
      </c>
      <c r="AI15">
        <v>0</v>
      </c>
      <c r="AJ15">
        <v>0</v>
      </c>
      <c r="AK15">
        <v>1.2362842799999998</v>
      </c>
      <c r="AL15">
        <v>0</v>
      </c>
      <c r="AM15">
        <v>0</v>
      </c>
      <c r="AN15">
        <v>1.0371734000000001E-2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80.770250999999988</v>
      </c>
      <c r="BA15">
        <v>3.6107316842383206</v>
      </c>
      <c r="BB15">
        <f t="shared" si="0"/>
        <v>87.097792446515612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9.6789836602429312E-5</v>
      </c>
      <c r="L16">
        <v>0</v>
      </c>
      <c r="M16">
        <v>1.196547619047619</v>
      </c>
      <c r="N16">
        <v>2.5312064254366931</v>
      </c>
      <c r="O16">
        <v>2.8109030803214683</v>
      </c>
      <c r="P16">
        <v>0</v>
      </c>
      <c r="Q16">
        <v>0</v>
      </c>
      <c r="R16">
        <v>0.29150769060374065</v>
      </c>
      <c r="S16">
        <v>0.30495641150781422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0.18595164000000006</v>
      </c>
      <c r="AE16">
        <v>0</v>
      </c>
      <c r="AF16">
        <v>0.18941669999999999</v>
      </c>
      <c r="AG16">
        <v>1.1810307600000001</v>
      </c>
      <c r="AH16">
        <v>0</v>
      </c>
      <c r="AI16">
        <v>0</v>
      </c>
      <c r="AJ16">
        <v>0</v>
      </c>
      <c r="AK16">
        <v>1.2362842799999998</v>
      </c>
      <c r="AL16">
        <v>0</v>
      </c>
      <c r="AM16">
        <v>0</v>
      </c>
      <c r="AN16">
        <v>1.0371734000000001E-2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80.770250999999988</v>
      </c>
      <c r="BA16">
        <v>3.6107316842383206</v>
      </c>
      <c r="BB16">
        <f t="shared" si="0"/>
        <v>87.097792446515612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9.6789836602429312E-5</v>
      </c>
      <c r="L17">
        <v>0</v>
      </c>
      <c r="M17">
        <v>1.196547619047619</v>
      </c>
      <c r="N17">
        <v>2.5312064254366931</v>
      </c>
      <c r="O17">
        <v>2.8109030803214683</v>
      </c>
      <c r="P17">
        <v>0</v>
      </c>
      <c r="Q17">
        <v>0</v>
      </c>
      <c r="R17">
        <v>0.29150769060374065</v>
      </c>
      <c r="S17">
        <v>0.30495641150781422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0.18595164000000006</v>
      </c>
      <c r="AE17">
        <v>0</v>
      </c>
      <c r="AF17">
        <v>0.18941669999999999</v>
      </c>
      <c r="AG17">
        <v>1.1810307600000001</v>
      </c>
      <c r="AH17">
        <v>0</v>
      </c>
      <c r="AI17">
        <v>0</v>
      </c>
      <c r="AJ17">
        <v>0</v>
      </c>
      <c r="AK17">
        <v>1.2362842799999998</v>
      </c>
      <c r="AL17">
        <v>0</v>
      </c>
      <c r="AM17">
        <v>0</v>
      </c>
      <c r="AN17">
        <v>1.0371734000000001E-2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80.780251000000007</v>
      </c>
      <c r="BA17">
        <v>3.6107316842383348</v>
      </c>
      <c r="BB17">
        <f t="shared" si="0"/>
        <v>87.107792446515617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9.6789836602429312E-5</v>
      </c>
      <c r="L18">
        <v>0</v>
      </c>
      <c r="M18">
        <v>1.196547619047619</v>
      </c>
      <c r="N18">
        <v>2.5312064254366931</v>
      </c>
      <c r="O18">
        <v>2.8109030803214683</v>
      </c>
      <c r="P18">
        <v>0</v>
      </c>
      <c r="Q18">
        <v>0</v>
      </c>
      <c r="R18">
        <v>0.29150769060374065</v>
      </c>
      <c r="S18">
        <v>0.30495641150781422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0.18595164000000006</v>
      </c>
      <c r="AE18">
        <v>0</v>
      </c>
      <c r="AF18">
        <v>0.18941669999999999</v>
      </c>
      <c r="AG18">
        <v>1.1810307600000001</v>
      </c>
      <c r="AH18">
        <v>0</v>
      </c>
      <c r="AI18">
        <v>0</v>
      </c>
      <c r="AJ18">
        <v>0</v>
      </c>
      <c r="AK18">
        <v>1.2362842799999998</v>
      </c>
      <c r="AL18">
        <v>0</v>
      </c>
      <c r="AM18">
        <v>0</v>
      </c>
      <c r="AN18">
        <v>1.0371734000000001E-2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80.780251000000007</v>
      </c>
      <c r="BA18">
        <v>3.6107316842383348</v>
      </c>
      <c r="BB18">
        <f t="shared" si="0"/>
        <v>87.107792446515617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9.6789836602429312E-5</v>
      </c>
      <c r="L19">
        <v>0</v>
      </c>
      <c r="M19">
        <v>1.196547619047619</v>
      </c>
      <c r="N19">
        <v>2.5312064254366931</v>
      </c>
      <c r="O19">
        <v>2.8109030803214683</v>
      </c>
      <c r="P19">
        <v>0</v>
      </c>
      <c r="Q19">
        <v>0</v>
      </c>
      <c r="R19">
        <v>0.29150769060374065</v>
      </c>
      <c r="S19">
        <v>0.30495641150781422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0.18595164000000006</v>
      </c>
      <c r="AE19">
        <v>0</v>
      </c>
      <c r="AF19">
        <v>0.18941669999999999</v>
      </c>
      <c r="AG19">
        <v>1.1810307600000001</v>
      </c>
      <c r="AH19">
        <v>0</v>
      </c>
      <c r="AI19">
        <v>0</v>
      </c>
      <c r="AJ19">
        <v>0</v>
      </c>
      <c r="AK19">
        <v>1.2362842799999998</v>
      </c>
      <c r="AL19">
        <v>0</v>
      </c>
      <c r="AM19">
        <v>0</v>
      </c>
      <c r="AN19">
        <v>1.0371734000000001E-2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80.520250999999988</v>
      </c>
      <c r="BA19">
        <v>3.6007316842383155</v>
      </c>
      <c r="BB19">
        <f t="shared" si="0"/>
        <v>86.857792446515617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9.6789836602429312E-5</v>
      </c>
      <c r="L20">
        <v>0</v>
      </c>
      <c r="M20">
        <v>1.196547619047619</v>
      </c>
      <c r="N20">
        <v>2.5312064254366931</v>
      </c>
      <c r="O20">
        <v>2.8109030803214683</v>
      </c>
      <c r="P20">
        <v>0</v>
      </c>
      <c r="Q20">
        <v>0</v>
      </c>
      <c r="R20">
        <v>0.29150769060374065</v>
      </c>
      <c r="S20">
        <v>0.30495641150781422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0.18595164000000006</v>
      </c>
      <c r="AE20">
        <v>0</v>
      </c>
      <c r="AF20">
        <v>0.18941669999999999</v>
      </c>
      <c r="AG20">
        <v>1.1810307600000001</v>
      </c>
      <c r="AH20">
        <v>0</v>
      </c>
      <c r="AI20">
        <v>0</v>
      </c>
      <c r="AJ20">
        <v>0</v>
      </c>
      <c r="AK20">
        <v>1.2362842799999998</v>
      </c>
      <c r="AL20">
        <v>0</v>
      </c>
      <c r="AM20">
        <v>0</v>
      </c>
      <c r="AN20">
        <v>1.0371734000000001E-2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80.520250999999988</v>
      </c>
      <c r="BA20">
        <v>3.6007316842383155</v>
      </c>
      <c r="BB20">
        <f t="shared" si="0"/>
        <v>86.857792446515617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9.6789836602429312E-5</v>
      </c>
      <c r="L21">
        <v>0</v>
      </c>
      <c r="M21">
        <v>1.196547619047619</v>
      </c>
      <c r="N21">
        <v>2.5312064254366931</v>
      </c>
      <c r="O21">
        <v>2.8109030803214683</v>
      </c>
      <c r="P21">
        <v>0</v>
      </c>
      <c r="Q21">
        <v>0</v>
      </c>
      <c r="R21">
        <v>0.29150769060374065</v>
      </c>
      <c r="S21">
        <v>0.30495641150781422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0.18595164000000006</v>
      </c>
      <c r="AE21">
        <v>0</v>
      </c>
      <c r="AF21">
        <v>0.18941669999999999</v>
      </c>
      <c r="AG21">
        <v>1.1810307600000001</v>
      </c>
      <c r="AH21">
        <v>0</v>
      </c>
      <c r="AI21">
        <v>0</v>
      </c>
      <c r="AJ21">
        <v>0</v>
      </c>
      <c r="AK21">
        <v>1.2362842799999998</v>
      </c>
      <c r="AL21">
        <v>0</v>
      </c>
      <c r="AM21">
        <v>0</v>
      </c>
      <c r="AN21">
        <v>1.0371734000000001E-2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80.720251000000005</v>
      </c>
      <c r="BA21">
        <v>3.6107316842383348</v>
      </c>
      <c r="BB21">
        <f t="shared" si="0"/>
        <v>87.047792446515615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9.6789836602429312E-5</v>
      </c>
      <c r="L22">
        <v>0</v>
      </c>
      <c r="M22">
        <v>1.196547619047619</v>
      </c>
      <c r="N22">
        <v>2.5312064254366931</v>
      </c>
      <c r="O22">
        <v>2.8109030803214683</v>
      </c>
      <c r="P22">
        <v>0</v>
      </c>
      <c r="Q22">
        <v>0</v>
      </c>
      <c r="R22">
        <v>0.29150769060374065</v>
      </c>
      <c r="S22">
        <v>0.30495641150781422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0.18595164000000006</v>
      </c>
      <c r="AE22">
        <v>0</v>
      </c>
      <c r="AF22">
        <v>0.18941669999999999</v>
      </c>
      <c r="AG22">
        <v>1.1810307600000001</v>
      </c>
      <c r="AH22">
        <v>0.49441742999999999</v>
      </c>
      <c r="AI22">
        <v>0</v>
      </c>
      <c r="AJ22">
        <v>0</v>
      </c>
      <c r="AK22">
        <v>1.2362842799999998</v>
      </c>
      <c r="AL22">
        <v>0</v>
      </c>
      <c r="AM22">
        <v>0</v>
      </c>
      <c r="AN22">
        <v>1.0371734000000001E-2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80.849451000000002</v>
      </c>
      <c r="BA22">
        <v>3.6350529619383312</v>
      </c>
      <c r="BB22">
        <f t="shared" si="0"/>
        <v>87.647088598815614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9.6789836602429312E-5</v>
      </c>
      <c r="L23">
        <v>0</v>
      </c>
      <c r="M23">
        <v>1.196547619047619</v>
      </c>
      <c r="N23">
        <v>2.5312064254366931</v>
      </c>
      <c r="O23">
        <v>2.8109030803214683</v>
      </c>
      <c r="P23">
        <v>0</v>
      </c>
      <c r="Q23">
        <v>0</v>
      </c>
      <c r="R23">
        <v>2.4427507385433282E-4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0.18595164000000006</v>
      </c>
      <c r="AE23">
        <v>0</v>
      </c>
      <c r="AF23">
        <v>0.18941669999999999</v>
      </c>
      <c r="AG23">
        <v>1.1810307600000001</v>
      </c>
      <c r="AH23">
        <v>0.98883485999999998</v>
      </c>
      <c r="AI23">
        <v>0</v>
      </c>
      <c r="AJ23">
        <v>0</v>
      </c>
      <c r="AK23">
        <v>1.2362842799999998</v>
      </c>
      <c r="AL23">
        <v>0</v>
      </c>
      <c r="AM23">
        <v>0</v>
      </c>
      <c r="AN23">
        <v>1.0371734000000001E-2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80.778650999999982</v>
      </c>
      <c r="BA23">
        <v>3.6261216447182019</v>
      </c>
      <c r="BB23">
        <f t="shared" si="0"/>
        <v>87.483417518998024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1.196547619047619</v>
      </c>
      <c r="N24">
        <v>2.5312064254366931</v>
      </c>
      <c r="O24">
        <v>2.8109030803214683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0.18595164000000006</v>
      </c>
      <c r="AE24">
        <v>0.28738943999999994</v>
      </c>
      <c r="AF24">
        <v>0.18941669999999999</v>
      </c>
      <c r="AG24">
        <v>1.1810307600000001</v>
      </c>
      <c r="AH24">
        <v>1.4832522900000003</v>
      </c>
      <c r="AI24">
        <v>0</v>
      </c>
      <c r="AJ24">
        <v>0</v>
      </c>
      <c r="AK24">
        <v>1.2362842799999998</v>
      </c>
      <c r="AL24">
        <v>0</v>
      </c>
      <c r="AM24">
        <v>0</v>
      </c>
      <c r="AN24">
        <v>1.0371734000000001E-2</v>
      </c>
      <c r="AO24">
        <v>0</v>
      </c>
      <c r="AP24">
        <v>0</v>
      </c>
      <c r="AQ24">
        <v>0.49449399999999988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81.185050999999987</v>
      </c>
      <c r="BA24">
        <v>3.6917330704901383</v>
      </c>
      <c r="BB24">
        <f t="shared" si="0"/>
        <v>89.100165898315623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1.196547619047619</v>
      </c>
      <c r="N25">
        <v>2.5312064254366931</v>
      </c>
      <c r="O25">
        <v>2.8109030803214683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0.18595164000000006</v>
      </c>
      <c r="AE25">
        <v>0.35923679999999991</v>
      </c>
      <c r="AF25">
        <v>0.18941669999999999</v>
      </c>
      <c r="AG25">
        <v>1.1810307600000001</v>
      </c>
      <c r="AH25">
        <v>1.97766972</v>
      </c>
      <c r="AI25">
        <v>0</v>
      </c>
      <c r="AJ25">
        <v>0</v>
      </c>
      <c r="AK25">
        <v>1.2362842799999998</v>
      </c>
      <c r="AL25">
        <v>0</v>
      </c>
      <c r="AM25">
        <v>0</v>
      </c>
      <c r="AN25">
        <v>1.0371734000000001E-2</v>
      </c>
      <c r="AO25">
        <v>0</v>
      </c>
      <c r="AP25">
        <v>0</v>
      </c>
      <c r="AQ25">
        <v>0.98898799999999976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81.191451000000001</v>
      </c>
      <c r="BA25">
        <v>3.7478382097901615</v>
      </c>
      <c r="BB25">
        <f t="shared" si="0"/>
        <v>90.339053869015615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1.196547619047619</v>
      </c>
      <c r="N26">
        <v>2.5312064254366931</v>
      </c>
      <c r="O26">
        <v>2.8109030803214683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0.18595164000000006</v>
      </c>
      <c r="AE26">
        <v>0.71847359999999982</v>
      </c>
      <c r="AF26">
        <v>0.18941669999999999</v>
      </c>
      <c r="AG26">
        <v>1.1810307600000001</v>
      </c>
      <c r="AH26">
        <v>2.4720871499999997</v>
      </c>
      <c r="AI26">
        <v>0</v>
      </c>
      <c r="AJ26">
        <v>0</v>
      </c>
      <c r="AK26">
        <v>1.2362842799999998</v>
      </c>
      <c r="AL26">
        <v>0</v>
      </c>
      <c r="AM26">
        <v>0.12075492</v>
      </c>
      <c r="AN26">
        <v>1.0371734000000001E-2</v>
      </c>
      <c r="AO26">
        <v>0</v>
      </c>
      <c r="AP26">
        <v>0</v>
      </c>
      <c r="AQ26">
        <v>0.98898799999999976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81.957850999999991</v>
      </c>
      <c r="BA26">
        <v>3.8375822981901422</v>
      </c>
      <c r="BB26">
        <f t="shared" si="0"/>
        <v>92.580455250615628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1.196547619047619</v>
      </c>
      <c r="N27">
        <v>2.5312064254366931</v>
      </c>
      <c r="O27">
        <v>2.8109030803214683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0.68419247699999997</v>
      </c>
      <c r="AD27">
        <v>0.41389236000000001</v>
      </c>
      <c r="AE27">
        <v>1.1525513999999999</v>
      </c>
      <c r="AF27">
        <v>0.18941669999999999</v>
      </c>
      <c r="AG27">
        <v>1.1810307600000001</v>
      </c>
      <c r="AH27">
        <v>2.9665045800000001</v>
      </c>
      <c r="AI27">
        <v>0</v>
      </c>
      <c r="AJ27">
        <v>0</v>
      </c>
      <c r="AK27">
        <v>1.2362842799999998</v>
      </c>
      <c r="AL27">
        <v>0</v>
      </c>
      <c r="AM27">
        <v>0.24150984000000006</v>
      </c>
      <c r="AN27">
        <v>1.0371734000000001E-2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82.686330999999996</v>
      </c>
      <c r="BA27">
        <v>3.944001430190148</v>
      </c>
      <c r="BB27">
        <f t="shared" si="0"/>
        <v>95.202724825615633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1.196547619047619</v>
      </c>
      <c r="N28">
        <v>2.5312064254366931</v>
      </c>
      <c r="O28">
        <v>2.8109030803214683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</v>
      </c>
      <c r="AC28">
        <v>0.68419247699999997</v>
      </c>
      <c r="AD28">
        <v>0.41389236000000001</v>
      </c>
      <c r="AE28">
        <v>1.1525513999999999</v>
      </c>
      <c r="AF28">
        <v>0.42092599999999991</v>
      </c>
      <c r="AG28">
        <v>1.1810307600000001</v>
      </c>
      <c r="AH28">
        <v>2.9665045800000001</v>
      </c>
      <c r="AI28">
        <v>8.9906999999999987E-2</v>
      </c>
      <c r="AJ28">
        <v>0</v>
      </c>
      <c r="AK28">
        <v>1.2362842799999998</v>
      </c>
      <c r="AL28">
        <v>0</v>
      </c>
      <c r="AM28">
        <v>0.36783806400000002</v>
      </c>
      <c r="AN28">
        <v>1.0371734000000001E-2</v>
      </c>
      <c r="AO28">
        <v>0</v>
      </c>
      <c r="AP28">
        <v>0</v>
      </c>
      <c r="AQ28">
        <v>1.9779759999999995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83.012371000000002</v>
      </c>
      <c r="BA28">
        <v>4.0220860941901595</v>
      </c>
      <c r="BB28">
        <f t="shared" si="0"/>
        <v>97.12680028561563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1.196547619047619</v>
      </c>
      <c r="N29">
        <v>2.5312064254366931</v>
      </c>
      <c r="O29">
        <v>2.8109030803214683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</v>
      </c>
      <c r="AC29">
        <v>0.68419247699999997</v>
      </c>
      <c r="AD29">
        <v>0.41389236000000001</v>
      </c>
      <c r="AE29">
        <v>1.1525513999999999</v>
      </c>
      <c r="AF29">
        <v>0.42092599999999991</v>
      </c>
      <c r="AG29">
        <v>1.1810307600000001</v>
      </c>
      <c r="AH29">
        <v>2.9665045800000001</v>
      </c>
      <c r="AI29">
        <v>0.38959700000000003</v>
      </c>
      <c r="AJ29">
        <v>0</v>
      </c>
      <c r="AK29">
        <v>1.2362842799999998</v>
      </c>
      <c r="AL29">
        <v>0</v>
      </c>
      <c r="AM29">
        <v>0.36783806400000002</v>
      </c>
      <c r="AN29">
        <v>1.0371734000000001E-2</v>
      </c>
      <c r="AO29">
        <v>0</v>
      </c>
      <c r="AP29">
        <v>0</v>
      </c>
      <c r="AQ29">
        <v>1.9779759999999995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83.012371000000002</v>
      </c>
      <c r="BA29">
        <v>4.0337740041901595</v>
      </c>
      <c r="BB29">
        <f t="shared" si="0"/>
        <v>97.414802375615622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1.196547619047619</v>
      </c>
      <c r="N30">
        <v>2.5312064254366931</v>
      </c>
      <c r="O30">
        <v>2.8109030803214683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</v>
      </c>
      <c r="AC30">
        <v>0.68419247699999997</v>
      </c>
      <c r="AD30">
        <v>0.41389236000000001</v>
      </c>
      <c r="AE30">
        <v>1.1525513999999999</v>
      </c>
      <c r="AF30">
        <v>0.42092599999999991</v>
      </c>
      <c r="AG30">
        <v>1.1810307600000001</v>
      </c>
      <c r="AH30">
        <v>2.9665045800000001</v>
      </c>
      <c r="AI30">
        <v>0.38959700000000003</v>
      </c>
      <c r="AJ30">
        <v>0</v>
      </c>
      <c r="AK30">
        <v>1.2362842799999998</v>
      </c>
      <c r="AL30">
        <v>0</v>
      </c>
      <c r="AM30">
        <v>0.36783806400000002</v>
      </c>
      <c r="AN30">
        <v>1.0371734000000001E-2</v>
      </c>
      <c r="AO30">
        <v>0</v>
      </c>
      <c r="AP30">
        <v>0</v>
      </c>
      <c r="AQ30">
        <v>1.9779759999999995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83.012371000000002</v>
      </c>
      <c r="BA30">
        <v>4.0337740041901595</v>
      </c>
      <c r="BB30">
        <f t="shared" si="0"/>
        <v>97.414802375615622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1.196547619047619</v>
      </c>
      <c r="N31">
        <v>2.5312064254366931</v>
      </c>
      <c r="O31">
        <v>2.8109030803214683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</v>
      </c>
      <c r="AC31">
        <v>0.68419247699999997</v>
      </c>
      <c r="AD31">
        <v>0.41389236000000001</v>
      </c>
      <c r="AE31">
        <v>1.1525513999999999</v>
      </c>
      <c r="AF31">
        <v>0.42092599999999991</v>
      </c>
      <c r="AG31">
        <v>1.1810307600000001</v>
      </c>
      <c r="AH31">
        <v>2.9665045800000001</v>
      </c>
      <c r="AI31">
        <v>0.38959700000000003</v>
      </c>
      <c r="AJ31">
        <v>0</v>
      </c>
      <c r="AK31">
        <v>1.2362842799999998</v>
      </c>
      <c r="AL31">
        <v>0</v>
      </c>
      <c r="AM31">
        <v>0.36783806400000002</v>
      </c>
      <c r="AN31">
        <v>1.0371734000000001E-2</v>
      </c>
      <c r="AO31">
        <v>0</v>
      </c>
      <c r="AP31">
        <v>0</v>
      </c>
      <c r="AQ31">
        <v>1.9779759999999995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83.032370999999998</v>
      </c>
      <c r="BA31">
        <v>4.0337740041901595</v>
      </c>
      <c r="BB31">
        <f t="shared" si="0"/>
        <v>97.434802375615618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1.196547619047619</v>
      </c>
      <c r="N32">
        <v>2.5312064254366931</v>
      </c>
      <c r="O32">
        <v>2.8109030803214683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</v>
      </c>
      <c r="AC32">
        <v>0.68419247699999997</v>
      </c>
      <c r="AD32">
        <v>0.41389236000000001</v>
      </c>
      <c r="AE32">
        <v>1.1525513999999999</v>
      </c>
      <c r="AF32">
        <v>0.42092599999999991</v>
      </c>
      <c r="AG32">
        <v>1.1810307600000001</v>
      </c>
      <c r="AH32">
        <v>2.9665045800000001</v>
      </c>
      <c r="AI32">
        <v>0.38959700000000003</v>
      </c>
      <c r="AJ32">
        <v>0</v>
      </c>
      <c r="AK32">
        <v>1.2362842799999998</v>
      </c>
      <c r="AL32">
        <v>0</v>
      </c>
      <c r="AM32">
        <v>0.36783806400000002</v>
      </c>
      <c r="AN32">
        <v>1.0371734000000001E-2</v>
      </c>
      <c r="AO32">
        <v>0</v>
      </c>
      <c r="AP32">
        <v>0</v>
      </c>
      <c r="AQ32">
        <v>1.9779759999999995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83.032370999999998</v>
      </c>
      <c r="BA32">
        <v>4.0337740041901595</v>
      </c>
      <c r="BB32">
        <f t="shared" si="0"/>
        <v>97.434802375615618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1.196547619047619</v>
      </c>
      <c r="N33">
        <v>2.5312064254366931</v>
      </c>
      <c r="O33">
        <v>2.8109030803214683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</v>
      </c>
      <c r="AC33">
        <v>0.68419247699999997</v>
      </c>
      <c r="AD33">
        <v>0.41389236000000001</v>
      </c>
      <c r="AE33">
        <v>1.1525513999999999</v>
      </c>
      <c r="AF33">
        <v>0.42092599999999991</v>
      </c>
      <c r="AG33">
        <v>1.1810307600000001</v>
      </c>
      <c r="AH33">
        <v>2.9665045800000001</v>
      </c>
      <c r="AI33">
        <v>0.38959700000000003</v>
      </c>
      <c r="AJ33">
        <v>0</v>
      </c>
      <c r="AK33">
        <v>1.2362842799999998</v>
      </c>
      <c r="AL33">
        <v>0</v>
      </c>
      <c r="AM33">
        <v>0.36783806400000002</v>
      </c>
      <c r="AN33">
        <v>1.0371734000000001E-2</v>
      </c>
      <c r="AO33">
        <v>0</v>
      </c>
      <c r="AP33">
        <v>0</v>
      </c>
      <c r="AQ33">
        <v>1.9779759999999995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82.75517099999999</v>
      </c>
      <c r="BA33">
        <v>4.0229630041901556</v>
      </c>
      <c r="BB33">
        <f t="shared" si="0"/>
        <v>97.168413375615614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1.196547619047619</v>
      </c>
      <c r="N34">
        <v>2.5312064254366931</v>
      </c>
      <c r="O34">
        <v>2.8109030803214683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</v>
      </c>
      <c r="AC34">
        <v>0.68419247699999997</v>
      </c>
      <c r="AD34">
        <v>0.20694618000000001</v>
      </c>
      <c r="AE34">
        <v>1.1525513999999999</v>
      </c>
      <c r="AF34">
        <v>0.18941669999999999</v>
      </c>
      <c r="AG34">
        <v>1.1810307600000001</v>
      </c>
      <c r="AH34">
        <v>2.4720871499999997</v>
      </c>
      <c r="AI34">
        <v>0.38959700000000003</v>
      </c>
      <c r="AJ34">
        <v>0</v>
      </c>
      <c r="AK34">
        <v>1.2362842799999998</v>
      </c>
      <c r="AL34">
        <v>0</v>
      </c>
      <c r="AM34">
        <v>0.24460611999999998</v>
      </c>
      <c r="AN34">
        <v>1.0371734000000001E-2</v>
      </c>
      <c r="AO34">
        <v>0</v>
      </c>
      <c r="AP34">
        <v>0</v>
      </c>
      <c r="AQ34">
        <v>1.4414399999999998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81.700650999999993</v>
      </c>
      <c r="BA34">
        <v>3.9197240169901497</v>
      </c>
      <c r="BB34">
        <f t="shared" si="0"/>
        <v>94.624491508815638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1.196547619047619</v>
      </c>
      <c r="N35">
        <v>2.5312064254366931</v>
      </c>
      <c r="O35">
        <v>2.8109030803214683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1.0963836</v>
      </c>
      <c r="AC35">
        <v>0.45566864000000001</v>
      </c>
      <c r="AD35">
        <v>0.20694618000000001</v>
      </c>
      <c r="AE35">
        <v>1.1525513999999999</v>
      </c>
      <c r="AF35">
        <v>0.18941669999999999</v>
      </c>
      <c r="AG35">
        <v>1.1810307600000001</v>
      </c>
      <c r="AH35">
        <v>1.97766972</v>
      </c>
      <c r="AI35">
        <v>8.9906999999999987E-2</v>
      </c>
      <c r="AJ35">
        <v>0</v>
      </c>
      <c r="AK35">
        <v>1.2362842799999998</v>
      </c>
      <c r="AL35">
        <v>0</v>
      </c>
      <c r="AM35">
        <v>0.12075492</v>
      </c>
      <c r="AN35">
        <v>1.0371734000000001E-2</v>
      </c>
      <c r="AO35">
        <v>0</v>
      </c>
      <c r="AP35">
        <v>0</v>
      </c>
      <c r="AQ35">
        <v>1.4414399999999998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80.939050999999992</v>
      </c>
      <c r="BA35">
        <v>3.845308203790152</v>
      </c>
      <c r="BB35">
        <f t="shared" si="0"/>
        <v>92.790824855015615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1.196547619047619</v>
      </c>
      <c r="N36">
        <v>2.5312064254366931</v>
      </c>
      <c r="O36">
        <v>2.8109030803214683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0.20694618000000001</v>
      </c>
      <c r="AE36">
        <v>1.1525513999999999</v>
      </c>
      <c r="AF36">
        <v>0.18941669999999999</v>
      </c>
      <c r="AG36">
        <v>1.1810307600000001</v>
      </c>
      <c r="AH36">
        <v>1.97766972</v>
      </c>
      <c r="AI36">
        <v>7.4922500000000003E-2</v>
      </c>
      <c r="AJ36">
        <v>0</v>
      </c>
      <c r="AK36">
        <v>1.2362842799999998</v>
      </c>
      <c r="AL36">
        <v>0</v>
      </c>
      <c r="AM36">
        <v>0</v>
      </c>
      <c r="AN36">
        <v>1.0371734000000001E-2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80.687050999999997</v>
      </c>
      <c r="BA36">
        <v>3.7925949299901536</v>
      </c>
      <c r="BB36">
        <f t="shared" si="0"/>
        <v>91.491915788815618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1.196547619047619</v>
      </c>
      <c r="N37">
        <v>2.5312064254366931</v>
      </c>
      <c r="O37">
        <v>2.8109030803214683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0.20694618000000001</v>
      </c>
      <c r="AE37">
        <v>1.1525513999999999</v>
      </c>
      <c r="AF37">
        <v>0.18941669999999999</v>
      </c>
      <c r="AG37">
        <v>1.1810307600000001</v>
      </c>
      <c r="AH37">
        <v>1.4832522900000003</v>
      </c>
      <c r="AI37">
        <v>0</v>
      </c>
      <c r="AJ37">
        <v>0</v>
      </c>
      <c r="AK37">
        <v>1.2362842799999998</v>
      </c>
      <c r="AL37">
        <v>0</v>
      </c>
      <c r="AM37">
        <v>0</v>
      </c>
      <c r="AN37">
        <v>1.0371734000000001E-2</v>
      </c>
      <c r="AO37">
        <v>0</v>
      </c>
      <c r="AP37">
        <v>0</v>
      </c>
      <c r="AQ37">
        <v>0.48048000000000002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80.597850999999991</v>
      </c>
      <c r="BA37">
        <v>3.7190732152901433</v>
      </c>
      <c r="BB37">
        <f t="shared" si="0"/>
        <v>89.720270253515636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1.196547619047619</v>
      </c>
      <c r="N38">
        <v>2.5312064254366931</v>
      </c>
      <c r="O38">
        <v>2.8109030803214683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0.20694618000000001</v>
      </c>
      <c r="AE38">
        <v>0.71847359999999982</v>
      </c>
      <c r="AF38">
        <v>0.18941669999999999</v>
      </c>
      <c r="AG38">
        <v>1.1810307600000001</v>
      </c>
      <c r="AH38">
        <v>0.96281288999999981</v>
      </c>
      <c r="AI38">
        <v>0</v>
      </c>
      <c r="AJ38">
        <v>0</v>
      </c>
      <c r="AK38">
        <v>1.2362842799999998</v>
      </c>
      <c r="AL38">
        <v>0</v>
      </c>
      <c r="AM38">
        <v>0</v>
      </c>
      <c r="AN38">
        <v>1.0371734000000001E-2</v>
      </c>
      <c r="AO38">
        <v>0</v>
      </c>
      <c r="AP38">
        <v>0</v>
      </c>
      <c r="AQ38">
        <v>0.48048000000000002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80.461050999999983</v>
      </c>
      <c r="BA38">
        <v>3.6623744550901409</v>
      </c>
      <c r="BB38">
        <f t="shared" si="0"/>
        <v>88.323149813715617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1.196547619047619</v>
      </c>
      <c r="N39">
        <v>2.5312064254366931</v>
      </c>
      <c r="O39">
        <v>2.8109030803214683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0.20694618000000001</v>
      </c>
      <c r="AE39">
        <v>0.35923679999999991</v>
      </c>
      <c r="AF39">
        <v>0</v>
      </c>
      <c r="AG39">
        <v>1.1810307600000001</v>
      </c>
      <c r="AH39">
        <v>0.46839545999999993</v>
      </c>
      <c r="AI39">
        <v>0</v>
      </c>
      <c r="AJ39">
        <v>0</v>
      </c>
      <c r="AK39">
        <v>1.2362842799999998</v>
      </c>
      <c r="AL39">
        <v>0</v>
      </c>
      <c r="AM39">
        <v>0</v>
      </c>
      <c r="AN39">
        <v>1.0371734000000001E-2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80.091545999999994</v>
      </c>
      <c r="BA39">
        <v>3.588545970890157</v>
      </c>
      <c r="BB39">
        <f t="shared" si="0"/>
        <v>86.503922367915621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1.196547619047619</v>
      </c>
      <c r="N40">
        <v>2.5312064254366931</v>
      </c>
      <c r="O40">
        <v>2.8109030803214683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0.20694618000000001</v>
      </c>
      <c r="AE40">
        <v>0</v>
      </c>
      <c r="AF40">
        <v>0</v>
      </c>
      <c r="AG40">
        <v>1.1810307600000001</v>
      </c>
      <c r="AH40">
        <v>0</v>
      </c>
      <c r="AI40">
        <v>0</v>
      </c>
      <c r="AJ40">
        <v>0</v>
      </c>
      <c r="AK40">
        <v>1.2362842799999998</v>
      </c>
      <c r="AL40">
        <v>0</v>
      </c>
      <c r="AM40">
        <v>0</v>
      </c>
      <c r="AN40">
        <v>1.0371734000000001E-2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79.826145999999994</v>
      </c>
      <c r="BA40">
        <v>3.5459183168901403</v>
      </c>
      <c r="BB40">
        <f t="shared" si="0"/>
        <v>85.453517761915634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1.196547619047619</v>
      </c>
      <c r="N41">
        <v>2.5312064254366931</v>
      </c>
      <c r="O41">
        <v>2.8109030803214683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1.1810307600000001</v>
      </c>
      <c r="AH41">
        <v>0</v>
      </c>
      <c r="AI41">
        <v>0</v>
      </c>
      <c r="AJ41">
        <v>0</v>
      </c>
      <c r="AK41">
        <v>1.2362842799999998</v>
      </c>
      <c r="AL41">
        <v>0</v>
      </c>
      <c r="AM41">
        <v>0</v>
      </c>
      <c r="AN41">
        <v>1.0371734000000001E-2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79.746155999999999</v>
      </c>
      <c r="BA41">
        <v>3.5427993168901422</v>
      </c>
      <c r="BB41">
        <f t="shared" si="0"/>
        <v>85.376646761915637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1.196547619047619</v>
      </c>
      <c r="N42">
        <v>2.5312064254366931</v>
      </c>
      <c r="O42">
        <v>2.8109030803214683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1.1810307600000001</v>
      </c>
      <c r="AH42">
        <v>0</v>
      </c>
      <c r="AI42">
        <v>0</v>
      </c>
      <c r="AJ42">
        <v>0</v>
      </c>
      <c r="AK42">
        <v>1.2362842799999998</v>
      </c>
      <c r="AL42">
        <v>0</v>
      </c>
      <c r="AM42">
        <v>0</v>
      </c>
      <c r="AN42">
        <v>1.0371734000000001E-2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79.689875999999984</v>
      </c>
      <c r="BA42">
        <v>3.5394343168901257</v>
      </c>
      <c r="BB42">
        <f t="shared" si="0"/>
        <v>85.323731761915639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1.196547619047619</v>
      </c>
      <c r="N43">
        <v>2.5312064254366931</v>
      </c>
      <c r="O43">
        <v>2.8109030803214683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1.1810307600000001</v>
      </c>
      <c r="AH43">
        <v>0</v>
      </c>
      <c r="AI43">
        <v>0</v>
      </c>
      <c r="AJ43">
        <v>0</v>
      </c>
      <c r="AK43">
        <v>1.2362842799999998</v>
      </c>
      <c r="AL43">
        <v>0</v>
      </c>
      <c r="AM43">
        <v>0</v>
      </c>
      <c r="AN43">
        <v>1.0371734000000001E-2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79.689875999999984</v>
      </c>
      <c r="BA43">
        <v>3.5394343168901257</v>
      </c>
      <c r="BB43">
        <f t="shared" si="0"/>
        <v>85.323731761915639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1.196547619047619</v>
      </c>
      <c r="N44">
        <v>2.5312064254366931</v>
      </c>
      <c r="O44">
        <v>2.8109030803214683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1.1810307600000001</v>
      </c>
      <c r="AH44">
        <v>0</v>
      </c>
      <c r="AI44">
        <v>0</v>
      </c>
      <c r="AJ44">
        <v>0</v>
      </c>
      <c r="AK44">
        <v>1.2362842799999998</v>
      </c>
      <c r="AL44">
        <v>0</v>
      </c>
      <c r="AM44">
        <v>0</v>
      </c>
      <c r="AN44">
        <v>1.0371734000000001E-2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79.816155999999992</v>
      </c>
      <c r="BA44">
        <v>3.5427993168901422</v>
      </c>
      <c r="BB44">
        <f t="shared" si="0"/>
        <v>85.44664676191563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1.196547619047619</v>
      </c>
      <c r="N45">
        <v>2.5312064254366931</v>
      </c>
      <c r="O45">
        <v>2.8109030803214683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1.1810307600000001</v>
      </c>
      <c r="AH45">
        <v>0</v>
      </c>
      <c r="AI45">
        <v>0</v>
      </c>
      <c r="AJ45">
        <v>0</v>
      </c>
      <c r="AK45">
        <v>1.2362842799999998</v>
      </c>
      <c r="AL45">
        <v>0</v>
      </c>
      <c r="AM45">
        <v>0</v>
      </c>
      <c r="AN45">
        <v>1.0371734000000001E-2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79.873676000000003</v>
      </c>
      <c r="BA45">
        <v>3.5450423168901493</v>
      </c>
      <c r="BB45">
        <f t="shared" si="0"/>
        <v>85.501923761915634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1.196547619047619</v>
      </c>
      <c r="N46">
        <v>2.5312064254366931</v>
      </c>
      <c r="O46">
        <v>2.8109030803214683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1.1810307600000001</v>
      </c>
      <c r="AH46">
        <v>0</v>
      </c>
      <c r="AI46">
        <v>0</v>
      </c>
      <c r="AJ46">
        <v>0</v>
      </c>
      <c r="AK46">
        <v>1.2362842799999998</v>
      </c>
      <c r="AL46">
        <v>0</v>
      </c>
      <c r="AM46">
        <v>0</v>
      </c>
      <c r="AN46">
        <v>1.0371734000000001E-2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79.873676000000003</v>
      </c>
      <c r="BA46">
        <v>3.5450423168901493</v>
      </c>
      <c r="BB46">
        <f t="shared" si="0"/>
        <v>85.501923761915634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1.196547619047619</v>
      </c>
      <c r="N47">
        <v>2.5312064254366931</v>
      </c>
      <c r="O47">
        <v>2.8109030803214683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1.1810307600000001</v>
      </c>
      <c r="AH47">
        <v>0</v>
      </c>
      <c r="AI47">
        <v>0</v>
      </c>
      <c r="AJ47">
        <v>0</v>
      </c>
      <c r="AK47">
        <v>1.2362842799999998</v>
      </c>
      <c r="AL47">
        <v>0</v>
      </c>
      <c r="AM47">
        <v>0</v>
      </c>
      <c r="AN47">
        <v>1.0371734000000001E-2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79.873676000000003</v>
      </c>
      <c r="BA47">
        <v>3.5450423168901493</v>
      </c>
      <c r="BB47">
        <f t="shared" si="0"/>
        <v>85.501923761915634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1.196547619047619</v>
      </c>
      <c r="N48">
        <v>2.5312064254366931</v>
      </c>
      <c r="O48">
        <v>2.8109030803214683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1.1810307600000001</v>
      </c>
      <c r="AH48">
        <v>0</v>
      </c>
      <c r="AI48">
        <v>0</v>
      </c>
      <c r="AJ48">
        <v>0</v>
      </c>
      <c r="AK48">
        <v>1.2362842799999998</v>
      </c>
      <c r="AL48">
        <v>0</v>
      </c>
      <c r="AM48">
        <v>0</v>
      </c>
      <c r="AN48">
        <v>1.0371734000000001E-2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79.873676000000003</v>
      </c>
      <c r="BA48">
        <v>3.5450423168901493</v>
      </c>
      <c r="BB48">
        <f t="shared" si="0"/>
        <v>85.501923761915634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1.196547619047619</v>
      </c>
      <c r="N49">
        <v>2.5312064254366931</v>
      </c>
      <c r="O49">
        <v>2.8109030803214683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1.1810307600000001</v>
      </c>
      <c r="AH49">
        <v>0</v>
      </c>
      <c r="AI49">
        <v>0</v>
      </c>
      <c r="AJ49">
        <v>0</v>
      </c>
      <c r="AK49">
        <v>1.2362842799999998</v>
      </c>
      <c r="AL49">
        <v>0</v>
      </c>
      <c r="AM49">
        <v>0</v>
      </c>
      <c r="AN49">
        <v>1.0371734000000001E-2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79.873676000000003</v>
      </c>
      <c r="BA49">
        <v>3.5450423168901493</v>
      </c>
      <c r="BB49">
        <f t="shared" si="0"/>
        <v>85.501923761915634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1.196547619047619</v>
      </c>
      <c r="N50">
        <v>2.5312064254366931</v>
      </c>
      <c r="O50">
        <v>2.8109030803214683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0.17995320000000001</v>
      </c>
      <c r="AE50">
        <v>0</v>
      </c>
      <c r="AF50">
        <v>0</v>
      </c>
      <c r="AG50">
        <v>1.1810307600000001</v>
      </c>
      <c r="AH50">
        <v>0</v>
      </c>
      <c r="AI50">
        <v>0</v>
      </c>
      <c r="AJ50">
        <v>0</v>
      </c>
      <c r="AK50">
        <v>1.2362842799999998</v>
      </c>
      <c r="AL50">
        <v>0</v>
      </c>
      <c r="AM50">
        <v>0</v>
      </c>
      <c r="AN50">
        <v>1.0371734000000001E-2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79.873676000000003</v>
      </c>
      <c r="BA50">
        <v>3.5439895928901493</v>
      </c>
      <c r="BB50">
        <f t="shared" si="0"/>
        <v>85.475983505915622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1.196547619047619</v>
      </c>
      <c r="N51">
        <v>2.5312064254366931</v>
      </c>
      <c r="O51">
        <v>2.8109030803214683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0.17995320000000001</v>
      </c>
      <c r="AE51">
        <v>0</v>
      </c>
      <c r="AF51">
        <v>0</v>
      </c>
      <c r="AG51">
        <v>1.1810307600000001</v>
      </c>
      <c r="AH51">
        <v>0</v>
      </c>
      <c r="AI51">
        <v>0</v>
      </c>
      <c r="AJ51">
        <v>0</v>
      </c>
      <c r="AK51">
        <v>1.2362842799999998</v>
      </c>
      <c r="AL51">
        <v>0</v>
      </c>
      <c r="AM51">
        <v>0</v>
      </c>
      <c r="AN51">
        <v>1.0371734000000001E-2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79.744255999999993</v>
      </c>
      <c r="BA51">
        <v>3.5389415928901471</v>
      </c>
      <c r="BB51">
        <f t="shared" si="0"/>
        <v>85.351611505915628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1.196547619047619</v>
      </c>
      <c r="N52">
        <v>2.5312064254366931</v>
      </c>
      <c r="O52">
        <v>2.8109030803214683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0.17995320000000001</v>
      </c>
      <c r="AE52">
        <v>0</v>
      </c>
      <c r="AF52">
        <v>0</v>
      </c>
      <c r="AG52">
        <v>1.1810307600000001</v>
      </c>
      <c r="AH52">
        <v>0</v>
      </c>
      <c r="AI52">
        <v>0</v>
      </c>
      <c r="AJ52">
        <v>0</v>
      </c>
      <c r="AK52">
        <v>1.2362842799999998</v>
      </c>
      <c r="AL52">
        <v>0</v>
      </c>
      <c r="AM52">
        <v>0</v>
      </c>
      <c r="AN52">
        <v>1.0371734000000001E-2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79.744255999999993</v>
      </c>
      <c r="BA52">
        <v>3.5389415928901471</v>
      </c>
      <c r="BB52">
        <f t="shared" si="0"/>
        <v>85.351611505915628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1.196547619047619</v>
      </c>
      <c r="N53">
        <v>2.5312064254366931</v>
      </c>
      <c r="O53">
        <v>2.8109030803214683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0.17995320000000001</v>
      </c>
      <c r="AE53">
        <v>0</v>
      </c>
      <c r="AF53">
        <v>0</v>
      </c>
      <c r="AG53">
        <v>1.1810307600000001</v>
      </c>
      <c r="AH53">
        <v>0</v>
      </c>
      <c r="AI53">
        <v>0</v>
      </c>
      <c r="AJ53">
        <v>0</v>
      </c>
      <c r="AK53">
        <v>1.2362842799999998</v>
      </c>
      <c r="AL53">
        <v>0</v>
      </c>
      <c r="AM53">
        <v>0</v>
      </c>
      <c r="AN53">
        <v>1.0371734000000001E-2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79.744255999999993</v>
      </c>
      <c r="BA53">
        <v>3.5389415928901471</v>
      </c>
      <c r="BB53">
        <f t="shared" si="0"/>
        <v>85.351611505915628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1.196547619047619</v>
      </c>
      <c r="N54">
        <v>2.5312064254366931</v>
      </c>
      <c r="O54">
        <v>2.8109030803214683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0.17995320000000001</v>
      </c>
      <c r="AE54">
        <v>0</v>
      </c>
      <c r="AF54">
        <v>0</v>
      </c>
      <c r="AG54">
        <v>1.1810307600000001</v>
      </c>
      <c r="AH54">
        <v>0</v>
      </c>
      <c r="AI54">
        <v>0</v>
      </c>
      <c r="AJ54">
        <v>0</v>
      </c>
      <c r="AK54">
        <v>1.2362842799999998</v>
      </c>
      <c r="AL54">
        <v>0</v>
      </c>
      <c r="AM54">
        <v>0</v>
      </c>
      <c r="AN54">
        <v>1.0371734000000001E-2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79.694255999999996</v>
      </c>
      <c r="BA54">
        <v>3.5389415928901471</v>
      </c>
      <c r="BB54">
        <f t="shared" si="0"/>
        <v>85.301611505915616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1.196547619047619</v>
      </c>
      <c r="N55">
        <v>2.5312064254366931</v>
      </c>
      <c r="O55">
        <v>2.8109030803214683</v>
      </c>
      <c r="P55">
        <v>0</v>
      </c>
      <c r="Q55">
        <v>0</v>
      </c>
      <c r="R55">
        <v>0</v>
      </c>
      <c r="S55">
        <v>1.2036773303935803E-3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0.17995320000000001</v>
      </c>
      <c r="AE55">
        <v>0</v>
      </c>
      <c r="AF55">
        <v>0</v>
      </c>
      <c r="AG55">
        <v>1.1810307600000001</v>
      </c>
      <c r="AH55">
        <v>0</v>
      </c>
      <c r="AI55">
        <v>0</v>
      </c>
      <c r="AJ55">
        <v>0</v>
      </c>
      <c r="AK55">
        <v>1.2362842799999998</v>
      </c>
      <c r="AL55">
        <v>0</v>
      </c>
      <c r="AM55">
        <v>0</v>
      </c>
      <c r="AN55">
        <v>1.0371734000000001E-2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79.694255999999996</v>
      </c>
      <c r="BA55">
        <v>3.5389885362846387</v>
      </c>
      <c r="BB55">
        <f t="shared" si="0"/>
        <v>85.302768239851531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1.196547619047619</v>
      </c>
      <c r="N56">
        <v>2.5312064254366931</v>
      </c>
      <c r="O56">
        <v>2.8109030803214683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0.17995320000000001</v>
      </c>
      <c r="AE56">
        <v>0</v>
      </c>
      <c r="AF56">
        <v>0</v>
      </c>
      <c r="AG56">
        <v>1.1810307600000001</v>
      </c>
      <c r="AH56">
        <v>0</v>
      </c>
      <c r="AI56">
        <v>0</v>
      </c>
      <c r="AJ56">
        <v>0</v>
      </c>
      <c r="AK56">
        <v>1.2362842799999998</v>
      </c>
      <c r="AL56">
        <v>0</v>
      </c>
      <c r="AM56">
        <v>0</v>
      </c>
      <c r="AN56">
        <v>1.0371734000000001E-2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79.694255999999996</v>
      </c>
      <c r="BA56">
        <v>3.5389415928901471</v>
      </c>
      <c r="BB56">
        <f t="shared" si="0"/>
        <v>85.301611505915616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1.196547619047619</v>
      </c>
      <c r="N57">
        <v>2.5312064254366931</v>
      </c>
      <c r="O57">
        <v>2.8109030803214683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0.20094774000000007</v>
      </c>
      <c r="AE57">
        <v>0</v>
      </c>
      <c r="AF57">
        <v>0</v>
      </c>
      <c r="AG57">
        <v>1.1810307600000001</v>
      </c>
      <c r="AH57">
        <v>0</v>
      </c>
      <c r="AI57">
        <v>0</v>
      </c>
      <c r="AJ57">
        <v>0</v>
      </c>
      <c r="AK57">
        <v>1.2362842799999998</v>
      </c>
      <c r="AL57">
        <v>0</v>
      </c>
      <c r="AM57">
        <v>0</v>
      </c>
      <c r="AN57">
        <v>1.0371734000000001E-2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79.694255999999996</v>
      </c>
      <c r="BA57">
        <v>3.539760373290147</v>
      </c>
      <c r="BB57">
        <f t="shared" si="0"/>
        <v>85.321787265515624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1.196547619047619</v>
      </c>
      <c r="N58">
        <v>2.5312064254366931</v>
      </c>
      <c r="O58">
        <v>2.8109030803214683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</v>
      </c>
      <c r="AG58">
        <v>1.1810307600000001</v>
      </c>
      <c r="AH58">
        <v>0</v>
      </c>
      <c r="AI58">
        <v>0</v>
      </c>
      <c r="AJ58">
        <v>0</v>
      </c>
      <c r="AK58">
        <v>1.2362842799999998</v>
      </c>
      <c r="AL58">
        <v>0</v>
      </c>
      <c r="AM58">
        <v>0</v>
      </c>
      <c r="AN58">
        <v>1.0371734000000001E-2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79.694255999999996</v>
      </c>
      <c r="BA58">
        <v>3.5399943168901471</v>
      </c>
      <c r="BB58">
        <f t="shared" si="0"/>
        <v>85.327551761915629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1.196547619047619</v>
      </c>
      <c r="N59">
        <v>2.5312064254366931</v>
      </c>
      <c r="O59">
        <v>2.8109030803214683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</v>
      </c>
      <c r="AG59">
        <v>1.1810307600000001</v>
      </c>
      <c r="AH59">
        <v>0</v>
      </c>
      <c r="AI59">
        <v>0</v>
      </c>
      <c r="AJ59">
        <v>0</v>
      </c>
      <c r="AK59">
        <v>1.2362842799999998</v>
      </c>
      <c r="AL59">
        <v>0</v>
      </c>
      <c r="AM59">
        <v>0</v>
      </c>
      <c r="AN59">
        <v>1.0676784999999999E-2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79.694255999999996</v>
      </c>
      <c r="BA59">
        <v>3.5400062174901472</v>
      </c>
      <c r="BB59">
        <f t="shared" si="0"/>
        <v>85.327844912315626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1.196547619047619</v>
      </c>
      <c r="N60">
        <v>2.5312064254366931</v>
      </c>
      <c r="O60">
        <v>2.8109030803214683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</v>
      </c>
      <c r="AG60">
        <v>1.1810307600000001</v>
      </c>
      <c r="AH60">
        <v>0</v>
      </c>
      <c r="AI60">
        <v>0</v>
      </c>
      <c r="AJ60">
        <v>0</v>
      </c>
      <c r="AK60">
        <v>1.2362842799999998</v>
      </c>
      <c r="AL60">
        <v>0</v>
      </c>
      <c r="AM60">
        <v>0</v>
      </c>
      <c r="AN60">
        <v>1.0676784999999999E-2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79.694255999999996</v>
      </c>
      <c r="BA60">
        <v>3.5400062174901472</v>
      </c>
      <c r="BB60">
        <f t="shared" si="0"/>
        <v>85.327844912315626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1.196547619047619</v>
      </c>
      <c r="N61">
        <v>2.5312064254366931</v>
      </c>
      <c r="O61">
        <v>2.8109030803214683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</v>
      </c>
      <c r="AG61">
        <v>1.1810307600000001</v>
      </c>
      <c r="AH61">
        <v>0</v>
      </c>
      <c r="AI61">
        <v>0</v>
      </c>
      <c r="AJ61">
        <v>0</v>
      </c>
      <c r="AK61">
        <v>1.2362842799999998</v>
      </c>
      <c r="AL61">
        <v>0</v>
      </c>
      <c r="AM61">
        <v>0</v>
      </c>
      <c r="AN61">
        <v>1.0676784999999999E-2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79.694255999999996</v>
      </c>
      <c r="BA61">
        <v>3.5400062174901472</v>
      </c>
      <c r="BB61">
        <f t="shared" si="0"/>
        <v>85.327844912315626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1.196547619047619</v>
      </c>
      <c r="N62">
        <v>2.5312064254366931</v>
      </c>
      <c r="O62">
        <v>2.8109030803214683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</v>
      </c>
      <c r="AG62">
        <v>1.1810307600000001</v>
      </c>
      <c r="AH62">
        <v>0</v>
      </c>
      <c r="AI62">
        <v>0</v>
      </c>
      <c r="AJ62">
        <v>0</v>
      </c>
      <c r="AK62">
        <v>1.2362842799999998</v>
      </c>
      <c r="AL62">
        <v>0</v>
      </c>
      <c r="AM62">
        <v>0</v>
      </c>
      <c r="AN62">
        <v>1.0676784999999999E-2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79.664255999999995</v>
      </c>
      <c r="BA62">
        <v>3.5400062174901472</v>
      </c>
      <c r="BB62">
        <f t="shared" si="0"/>
        <v>85.297844912315625</v>
      </c>
    </row>
    <row r="63" spans="1:54">
      <c r="A63" t="s">
        <v>105</v>
      </c>
      <c r="B63">
        <v>0</v>
      </c>
      <c r="C63">
        <v>0</v>
      </c>
      <c r="D63">
        <v>8.5084684460334914E-5</v>
      </c>
      <c r="E63">
        <v>0</v>
      </c>
      <c r="F63">
        <v>0</v>
      </c>
      <c r="G63">
        <v>7.9816582087794153E-5</v>
      </c>
      <c r="H63">
        <v>0</v>
      </c>
      <c r="I63">
        <v>0</v>
      </c>
      <c r="J63">
        <v>0</v>
      </c>
      <c r="K63">
        <v>0</v>
      </c>
      <c r="L63">
        <v>0</v>
      </c>
      <c r="M63">
        <v>1.196547619047619</v>
      </c>
      <c r="N63">
        <v>2.5312064254366931</v>
      </c>
      <c r="O63">
        <v>2.8109030803214683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</v>
      </c>
      <c r="AG63">
        <v>1.1810307600000001</v>
      </c>
      <c r="AH63">
        <v>0</v>
      </c>
      <c r="AI63">
        <v>0</v>
      </c>
      <c r="AJ63">
        <v>0</v>
      </c>
      <c r="AK63">
        <v>1.2362842799999998</v>
      </c>
      <c r="AL63">
        <v>0</v>
      </c>
      <c r="AM63">
        <v>0</v>
      </c>
      <c r="AN63">
        <v>1.0676784999999999E-2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79.664255999999995</v>
      </c>
      <c r="BA63">
        <v>3.5400126486395425</v>
      </c>
      <c r="BB63">
        <f t="shared" si="0"/>
        <v>85.298003382432782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7.9816582087794153E-5</v>
      </c>
      <c r="H64">
        <v>0</v>
      </c>
      <c r="I64">
        <v>0</v>
      </c>
      <c r="J64">
        <v>0</v>
      </c>
      <c r="K64">
        <v>0</v>
      </c>
      <c r="L64">
        <v>0</v>
      </c>
      <c r="M64">
        <v>1.196547619047619</v>
      </c>
      <c r="N64">
        <v>2.5312064254366931</v>
      </c>
      <c r="O64">
        <v>2.8109030803214683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</v>
      </c>
      <c r="AG64">
        <v>1.1810307600000001</v>
      </c>
      <c r="AH64">
        <v>0</v>
      </c>
      <c r="AI64">
        <v>0</v>
      </c>
      <c r="AJ64">
        <v>0</v>
      </c>
      <c r="AK64">
        <v>1.2362842799999998</v>
      </c>
      <c r="AL64">
        <v>0</v>
      </c>
      <c r="AM64">
        <v>0</v>
      </c>
      <c r="AN64">
        <v>1.0676784999999999E-2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79.664255999999995</v>
      </c>
      <c r="BA64">
        <v>3.5400093303368485</v>
      </c>
      <c r="BB64">
        <f t="shared" si="0"/>
        <v>85.297921616051013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7.9816582087794153E-5</v>
      </c>
      <c r="H65">
        <v>0</v>
      </c>
      <c r="I65">
        <v>0</v>
      </c>
      <c r="J65">
        <v>0</v>
      </c>
      <c r="K65">
        <v>0</v>
      </c>
      <c r="L65">
        <v>0</v>
      </c>
      <c r="M65">
        <v>1.196547619047619</v>
      </c>
      <c r="N65">
        <v>2.5312064254366931</v>
      </c>
      <c r="O65">
        <v>2.8109030803214683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</v>
      </c>
      <c r="AG65">
        <v>1.1810307600000001</v>
      </c>
      <c r="AH65">
        <v>0</v>
      </c>
      <c r="AI65">
        <v>0</v>
      </c>
      <c r="AJ65">
        <v>0</v>
      </c>
      <c r="AK65">
        <v>1.2362842799999998</v>
      </c>
      <c r="AL65">
        <v>0</v>
      </c>
      <c r="AM65">
        <v>0</v>
      </c>
      <c r="AN65">
        <v>1.0676784999999999E-2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79.707396000000003</v>
      </c>
      <c r="BA65">
        <v>3.5416923303368484</v>
      </c>
      <c r="BB65">
        <f t="shared" si="0"/>
        <v>85.339378616051022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7.9816582087794153E-5</v>
      </c>
      <c r="H66">
        <v>0</v>
      </c>
      <c r="I66">
        <v>0</v>
      </c>
      <c r="J66">
        <v>0</v>
      </c>
      <c r="K66">
        <v>0</v>
      </c>
      <c r="L66">
        <v>0</v>
      </c>
      <c r="M66">
        <v>1.196547619047619</v>
      </c>
      <c r="N66">
        <v>2.5312064254366931</v>
      </c>
      <c r="O66">
        <v>2.8109030803214683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</v>
      </c>
      <c r="AG66">
        <v>1.1810307600000001</v>
      </c>
      <c r="AH66">
        <v>0</v>
      </c>
      <c r="AI66">
        <v>0</v>
      </c>
      <c r="AJ66">
        <v>0</v>
      </c>
      <c r="AK66">
        <v>1.2362842799999998</v>
      </c>
      <c r="AL66">
        <v>0</v>
      </c>
      <c r="AM66">
        <v>0</v>
      </c>
      <c r="AN66">
        <v>1.0676784999999999E-2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79.707396000000003</v>
      </c>
      <c r="BA66">
        <v>3.5416923303368484</v>
      </c>
      <c r="BB66">
        <f t="shared" si="0"/>
        <v>85.339378616051022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1.196547619047619</v>
      </c>
      <c r="N67">
        <v>2.5312064254366931</v>
      </c>
      <c r="O67">
        <v>2.8109030803214683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0.18941669999999999</v>
      </c>
      <c r="AG67">
        <v>1.1810307600000001</v>
      </c>
      <c r="AH67">
        <v>0</v>
      </c>
      <c r="AI67">
        <v>0</v>
      </c>
      <c r="AJ67">
        <v>0</v>
      </c>
      <c r="AK67">
        <v>1.2362842799999998</v>
      </c>
      <c r="AL67">
        <v>0</v>
      </c>
      <c r="AM67">
        <v>0</v>
      </c>
      <c r="AN67">
        <v>1.0676784999999999E-2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79.70529599999999</v>
      </c>
      <c r="BA67">
        <v>3.547824468790139</v>
      </c>
      <c r="BB67">
        <f t="shared" si="0"/>
        <v>85.520483361015636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1.196547619047619</v>
      </c>
      <c r="N68">
        <v>2.5312064254366931</v>
      </c>
      <c r="O68">
        <v>2.8109030803214683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</v>
      </c>
      <c r="AF68">
        <v>0.18941669999999999</v>
      </c>
      <c r="AG68">
        <v>1.1810307600000001</v>
      </c>
      <c r="AH68">
        <v>0</v>
      </c>
      <c r="AI68">
        <v>0</v>
      </c>
      <c r="AJ68">
        <v>0</v>
      </c>
      <c r="AK68">
        <v>1.2362842799999998</v>
      </c>
      <c r="AL68">
        <v>0</v>
      </c>
      <c r="AM68">
        <v>0</v>
      </c>
      <c r="AN68">
        <v>1.0676784999999999E-2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79.70529599999999</v>
      </c>
      <c r="BA68">
        <v>3.5644550827901389</v>
      </c>
      <c r="BB68">
        <f t="shared" ref="BB68:BB99" si="1">SUM(B68:AZ68)-BA68</f>
        <v>85.930278747015635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1.196547619047619</v>
      </c>
      <c r="N69">
        <v>2.5312064254366931</v>
      </c>
      <c r="O69">
        <v>2.8109030803214683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0.17995320000000001</v>
      </c>
      <c r="AE69">
        <v>0</v>
      </c>
      <c r="AF69">
        <v>0.18941669999999999</v>
      </c>
      <c r="AG69">
        <v>1.1810307600000001</v>
      </c>
      <c r="AH69">
        <v>0.44437517999999993</v>
      </c>
      <c r="AI69">
        <v>0</v>
      </c>
      <c r="AJ69">
        <v>0</v>
      </c>
      <c r="AK69">
        <v>1.2362842799999998</v>
      </c>
      <c r="AL69">
        <v>0</v>
      </c>
      <c r="AM69">
        <v>0</v>
      </c>
      <c r="AN69">
        <v>1.0676784999999999E-2</v>
      </c>
      <c r="AO69">
        <v>0</v>
      </c>
      <c r="AP69">
        <v>0</v>
      </c>
      <c r="AQ69">
        <v>0.49449399999999988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79.821195999999986</v>
      </c>
      <c r="BA69">
        <v>3.5879076510901382</v>
      </c>
      <c r="BB69">
        <f t="shared" si="1"/>
        <v>86.508176378715632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1.196547619047619</v>
      </c>
      <c r="N70">
        <v>2.5312064254366931</v>
      </c>
      <c r="O70">
        <v>2.8109030803214683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0.17995320000000001</v>
      </c>
      <c r="AE70">
        <v>0.35923679999999991</v>
      </c>
      <c r="AF70">
        <v>0.18941669999999999</v>
      </c>
      <c r="AG70">
        <v>1.1810307600000001</v>
      </c>
      <c r="AH70">
        <v>0.49441742999999999</v>
      </c>
      <c r="AI70">
        <v>0</v>
      </c>
      <c r="AJ70">
        <v>0</v>
      </c>
      <c r="AK70">
        <v>1.2362842799999998</v>
      </c>
      <c r="AL70">
        <v>0</v>
      </c>
      <c r="AM70">
        <v>0</v>
      </c>
      <c r="AN70">
        <v>1.0676784999999999E-2</v>
      </c>
      <c r="AO70">
        <v>0</v>
      </c>
      <c r="AP70">
        <v>0</v>
      </c>
      <c r="AQ70">
        <v>0.98898799999999976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79.834495999999987</v>
      </c>
      <c r="BA70">
        <v>3.6236737896901352</v>
      </c>
      <c r="BB70">
        <f t="shared" si="1"/>
        <v>87.389483290115635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1.196547619047619</v>
      </c>
      <c r="N71">
        <v>2.5312064254366931</v>
      </c>
      <c r="O71">
        <v>2.8109030803214683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0.17995320000000001</v>
      </c>
      <c r="AE71">
        <v>0.35923679999999991</v>
      </c>
      <c r="AF71">
        <v>0.18941669999999999</v>
      </c>
      <c r="AG71">
        <v>1.1810307600000001</v>
      </c>
      <c r="AH71">
        <v>0.49441742999999999</v>
      </c>
      <c r="AI71">
        <v>5.9938000000000012E-2</v>
      </c>
      <c r="AJ71">
        <v>0</v>
      </c>
      <c r="AK71">
        <v>1.2362842799999998</v>
      </c>
      <c r="AL71">
        <v>0</v>
      </c>
      <c r="AM71">
        <v>0.11146608</v>
      </c>
      <c r="AN71">
        <v>1.0676784999999999E-2</v>
      </c>
      <c r="AO71">
        <v>0</v>
      </c>
      <c r="AP71">
        <v>0</v>
      </c>
      <c r="AQ71">
        <v>0.98898799999999976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79.834495999999987</v>
      </c>
      <c r="BA71">
        <v>3.6303585578901352</v>
      </c>
      <c r="BB71">
        <f t="shared" si="1"/>
        <v>87.554202601915634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1.196547619047619</v>
      </c>
      <c r="N72">
        <v>2.5312064254366931</v>
      </c>
      <c r="O72">
        <v>2.8109030803214683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0.17995320000000001</v>
      </c>
      <c r="AE72">
        <v>0.71847359999999982</v>
      </c>
      <c r="AF72">
        <v>0.18941669999999999</v>
      </c>
      <c r="AG72">
        <v>1.1810307600000001</v>
      </c>
      <c r="AH72">
        <v>0.98883485999999998</v>
      </c>
      <c r="AI72">
        <v>0.11987600000000002</v>
      </c>
      <c r="AJ72">
        <v>0</v>
      </c>
      <c r="AK72">
        <v>1.2362842799999998</v>
      </c>
      <c r="AL72">
        <v>0</v>
      </c>
      <c r="AM72">
        <v>0.12075492</v>
      </c>
      <c r="AN72">
        <v>1.0676784999999999E-2</v>
      </c>
      <c r="AO72">
        <v>0</v>
      </c>
      <c r="AP72">
        <v>0</v>
      </c>
      <c r="AQ72">
        <v>0.98898799999999976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79.963695999999985</v>
      </c>
      <c r="BA72">
        <v>3.6713898993901317</v>
      </c>
      <c r="BB72">
        <f t="shared" si="1"/>
        <v>88.565252330415632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1.196547619047619</v>
      </c>
      <c r="N73">
        <v>2.5312064254366931</v>
      </c>
      <c r="O73">
        <v>2.8109030803214683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0.17995320000000001</v>
      </c>
      <c r="AE73">
        <v>0.71847359999999982</v>
      </c>
      <c r="AF73">
        <v>0.18941669999999999</v>
      </c>
      <c r="AG73">
        <v>1.1810307600000001</v>
      </c>
      <c r="AH73">
        <v>1.4832522900000003</v>
      </c>
      <c r="AI73">
        <v>0.77919400000000005</v>
      </c>
      <c r="AJ73">
        <v>0</v>
      </c>
      <c r="AK73">
        <v>1.2362842799999998</v>
      </c>
      <c r="AL73">
        <v>0</v>
      </c>
      <c r="AM73">
        <v>0.24460611999999998</v>
      </c>
      <c r="AN73">
        <v>1.0676784999999999E-2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80.37009599999999</v>
      </c>
      <c r="BA73">
        <v>3.7652355858901347</v>
      </c>
      <c r="BB73">
        <f t="shared" si="1"/>
        <v>90.877721593915624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1.196547619047619</v>
      </c>
      <c r="N74">
        <v>2.5312064254366931</v>
      </c>
      <c r="O74">
        <v>2.8109030803214683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0.45566864000000001</v>
      </c>
      <c r="AD74">
        <v>0.17995320000000001</v>
      </c>
      <c r="AE74">
        <v>1.1535093647999999</v>
      </c>
      <c r="AF74">
        <v>0.18941669999999999</v>
      </c>
      <c r="AG74">
        <v>1.1810307600000001</v>
      </c>
      <c r="AH74">
        <v>1.97766972</v>
      </c>
      <c r="AI74">
        <v>0.77919400000000005</v>
      </c>
      <c r="AJ74">
        <v>0</v>
      </c>
      <c r="AK74">
        <v>1.2362842799999998</v>
      </c>
      <c r="AL74">
        <v>0</v>
      </c>
      <c r="AM74">
        <v>0.36560874240000002</v>
      </c>
      <c r="AN74">
        <v>1.0676784999999999E-2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80.776495999999995</v>
      </c>
      <c r="BA74">
        <v>3.8450764805901496</v>
      </c>
      <c r="BB74">
        <f t="shared" si="1"/>
        <v>92.845072836415625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1.196547619047619</v>
      </c>
      <c r="N75">
        <v>2.5312064254366931</v>
      </c>
      <c r="O75">
        <v>2.8109030803214683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0.17995320000000001</v>
      </c>
      <c r="AE75">
        <v>1.1535093647999999</v>
      </c>
      <c r="AF75">
        <v>0.18941669999999999</v>
      </c>
      <c r="AG75">
        <v>1.1810307600000001</v>
      </c>
      <c r="AH75">
        <v>2.4720871499999997</v>
      </c>
      <c r="AI75">
        <v>0.77919400000000005</v>
      </c>
      <c r="AJ75">
        <v>0</v>
      </c>
      <c r="AK75">
        <v>1.2362842799999998</v>
      </c>
      <c r="AL75">
        <v>0</v>
      </c>
      <c r="AM75">
        <v>0.36560874240000002</v>
      </c>
      <c r="AN75">
        <v>1.0981836000000002E-2</v>
      </c>
      <c r="AO75">
        <v>0</v>
      </c>
      <c r="AP75">
        <v>0</v>
      </c>
      <c r="AQ75">
        <v>1.9779759999999995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81.508934999999994</v>
      </c>
      <c r="BA75">
        <v>3.9211064665901496</v>
      </c>
      <c r="BB75">
        <f t="shared" si="1"/>
        <v>94.718532651415629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1.196547619047619</v>
      </c>
      <c r="N76">
        <v>2.5312064254366931</v>
      </c>
      <c r="O76">
        <v>2.8109030803214683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0.41389236000000001</v>
      </c>
      <c r="AE76">
        <v>1.1535093647999999</v>
      </c>
      <c r="AF76">
        <v>0.42092599999999991</v>
      </c>
      <c r="AG76">
        <v>1.1810307600000001</v>
      </c>
      <c r="AH76">
        <v>2.9665045800000001</v>
      </c>
      <c r="AI76">
        <v>0.77919400000000005</v>
      </c>
      <c r="AJ76">
        <v>0</v>
      </c>
      <c r="AK76">
        <v>1.2362842799999998</v>
      </c>
      <c r="AL76">
        <v>0</v>
      </c>
      <c r="AM76">
        <v>0.36560874240000002</v>
      </c>
      <c r="AN76">
        <v>1.0981836000000002E-2</v>
      </c>
      <c r="AO76">
        <v>0</v>
      </c>
      <c r="AP76">
        <v>0</v>
      </c>
      <c r="AQ76">
        <v>1.9779759999999995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82.567414999999997</v>
      </c>
      <c r="BA76">
        <v>4.0284436067901472</v>
      </c>
      <c r="BB76">
        <f t="shared" si="1"/>
        <v>97.363423001215622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1.196547619047619</v>
      </c>
      <c r="N77">
        <v>2.5312064254366931</v>
      </c>
      <c r="O77">
        <v>2.8109030803214683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0.41389236000000001</v>
      </c>
      <c r="AE77">
        <v>1.1535093647999999</v>
      </c>
      <c r="AF77">
        <v>0.42092599999999991</v>
      </c>
      <c r="AG77">
        <v>1.1810307600000001</v>
      </c>
      <c r="AH77">
        <v>2.9665045800000001</v>
      </c>
      <c r="AI77">
        <v>0.77919400000000005</v>
      </c>
      <c r="AJ77">
        <v>0</v>
      </c>
      <c r="AK77">
        <v>1.2362842799999998</v>
      </c>
      <c r="AL77">
        <v>0</v>
      </c>
      <c r="AM77">
        <v>0.36560874240000002</v>
      </c>
      <c r="AN77">
        <v>1.0981836000000002E-2</v>
      </c>
      <c r="AO77">
        <v>0</v>
      </c>
      <c r="AP77">
        <v>0</v>
      </c>
      <c r="AQ77">
        <v>1.9779759999999995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82.567414999999997</v>
      </c>
      <c r="BA77">
        <v>4.0284436067901472</v>
      </c>
      <c r="BB77">
        <f t="shared" si="1"/>
        <v>97.363423001215622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1.196547619047619</v>
      </c>
      <c r="N78">
        <v>2.5312064254366931</v>
      </c>
      <c r="O78">
        <v>2.8109030803214683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0.41389236000000001</v>
      </c>
      <c r="AE78">
        <v>1.1535093647999999</v>
      </c>
      <c r="AF78">
        <v>0.42092599999999991</v>
      </c>
      <c r="AG78">
        <v>1.1810307600000001</v>
      </c>
      <c r="AH78">
        <v>2.9665045800000001</v>
      </c>
      <c r="AI78">
        <v>0.77919400000000005</v>
      </c>
      <c r="AJ78">
        <v>0</v>
      </c>
      <c r="AK78">
        <v>1.2362842799999998</v>
      </c>
      <c r="AL78">
        <v>0</v>
      </c>
      <c r="AM78">
        <v>0.36560874240000002</v>
      </c>
      <c r="AN78">
        <v>1.0981836000000002E-2</v>
      </c>
      <c r="AO78">
        <v>0</v>
      </c>
      <c r="AP78">
        <v>0</v>
      </c>
      <c r="AQ78">
        <v>1.9779759999999995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82.567414999999997</v>
      </c>
      <c r="BA78">
        <v>4.0284436067901472</v>
      </c>
      <c r="BB78">
        <f t="shared" si="1"/>
        <v>97.363423001215622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1.196547619047619</v>
      </c>
      <c r="N79">
        <v>2.5312064254366931</v>
      </c>
      <c r="O79">
        <v>2.8109030803214683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0.41389236000000001</v>
      </c>
      <c r="AE79">
        <v>1.1535093647999999</v>
      </c>
      <c r="AF79">
        <v>0.42092599999999991</v>
      </c>
      <c r="AG79">
        <v>1.1810307600000001</v>
      </c>
      <c r="AH79">
        <v>2.9665045800000001</v>
      </c>
      <c r="AI79">
        <v>7.4922500000000003E-2</v>
      </c>
      <c r="AJ79">
        <v>0</v>
      </c>
      <c r="AK79">
        <v>1.2362842799999998</v>
      </c>
      <c r="AL79">
        <v>0</v>
      </c>
      <c r="AM79">
        <v>0.36560874240000002</v>
      </c>
      <c r="AN79">
        <v>1.0981836000000002E-2</v>
      </c>
      <c r="AO79">
        <v>0</v>
      </c>
      <c r="AP79">
        <v>0</v>
      </c>
      <c r="AQ79">
        <v>1.9779759999999995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82.567414999999997</v>
      </c>
      <c r="BA79">
        <v>4.0009770067901478</v>
      </c>
      <c r="BB79">
        <f t="shared" si="1"/>
        <v>96.686618101215629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1.196547619047619</v>
      </c>
      <c r="N80">
        <v>2.5312064254366931</v>
      </c>
      <c r="O80">
        <v>2.8109030803214683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0.41389236000000001</v>
      </c>
      <c r="AE80">
        <v>1.1535093647999999</v>
      </c>
      <c r="AF80">
        <v>0.42092599999999991</v>
      </c>
      <c r="AG80">
        <v>1.1810307600000001</v>
      </c>
      <c r="AH80">
        <v>2.9665045800000001</v>
      </c>
      <c r="AI80">
        <v>0</v>
      </c>
      <c r="AJ80">
        <v>0</v>
      </c>
      <c r="AK80">
        <v>1.2362842799999998</v>
      </c>
      <c r="AL80">
        <v>0</v>
      </c>
      <c r="AM80">
        <v>0.36560874240000002</v>
      </c>
      <c r="AN80">
        <v>1.0981836000000002E-2</v>
      </c>
      <c r="AO80">
        <v>0</v>
      </c>
      <c r="AP80">
        <v>0</v>
      </c>
      <c r="AQ80">
        <v>1.9779759999999995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82.567414999999997</v>
      </c>
      <c r="BA80">
        <v>3.9980550407901472</v>
      </c>
      <c r="BB80">
        <f t="shared" si="1"/>
        <v>96.614617567215618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1.196547619047619</v>
      </c>
      <c r="N81">
        <v>2.5312064254366931</v>
      </c>
      <c r="O81">
        <v>2.8109030803214683</v>
      </c>
      <c r="P81">
        <v>0</v>
      </c>
      <c r="Q81">
        <v>0</v>
      </c>
      <c r="R81">
        <v>0</v>
      </c>
      <c r="S81">
        <v>3.0577497264431159E-4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0.41389236000000001</v>
      </c>
      <c r="AE81">
        <v>1.1535093647999999</v>
      </c>
      <c r="AF81">
        <v>0.42092599999999991</v>
      </c>
      <c r="AG81">
        <v>1.1810307600000001</v>
      </c>
      <c r="AH81">
        <v>2.9665045800000001</v>
      </c>
      <c r="AI81">
        <v>0</v>
      </c>
      <c r="AJ81">
        <v>0</v>
      </c>
      <c r="AK81">
        <v>1.2362842799999998</v>
      </c>
      <c r="AL81">
        <v>0</v>
      </c>
      <c r="AM81">
        <v>0.36560874240000002</v>
      </c>
      <c r="AN81">
        <v>1.0981836000000002E-2</v>
      </c>
      <c r="AO81">
        <v>0</v>
      </c>
      <c r="AP81">
        <v>0</v>
      </c>
      <c r="AQ81">
        <v>1.9779759999999995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82.567414999999997</v>
      </c>
      <c r="BA81">
        <v>3.9980669660154913</v>
      </c>
      <c r="BB81">
        <f t="shared" si="1"/>
        <v>96.614911416962926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1.196547619047619</v>
      </c>
      <c r="N82">
        <v>2.5312064254366931</v>
      </c>
      <c r="O82">
        <v>2.8109030803214683</v>
      </c>
      <c r="P82">
        <v>0</v>
      </c>
      <c r="Q82">
        <v>0</v>
      </c>
      <c r="R82">
        <v>0</v>
      </c>
      <c r="S82">
        <v>3.0577497264431159E-4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0.7287030000000001</v>
      </c>
      <c r="AC82">
        <v>0.68350295999999999</v>
      </c>
      <c r="AD82">
        <v>0.41389236000000001</v>
      </c>
      <c r="AE82">
        <v>1.1535093647999999</v>
      </c>
      <c r="AF82">
        <v>0.18941669999999999</v>
      </c>
      <c r="AG82">
        <v>1.1810307600000001</v>
      </c>
      <c r="AH82">
        <v>2.4720871499999997</v>
      </c>
      <c r="AI82">
        <v>0</v>
      </c>
      <c r="AJ82">
        <v>0</v>
      </c>
      <c r="AK82">
        <v>1.2362842799999998</v>
      </c>
      <c r="AL82">
        <v>0</v>
      </c>
      <c r="AM82">
        <v>0.36560874240000002</v>
      </c>
      <c r="AN82">
        <v>1.0981836000000002E-2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81.508934999999994</v>
      </c>
      <c r="BA82">
        <v>3.8947719436154937</v>
      </c>
      <c r="BB82">
        <f t="shared" si="1"/>
        <v>94.069623109362922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1.196547619047619</v>
      </c>
      <c r="N83">
        <v>2.5312064254366931</v>
      </c>
      <c r="O83">
        <v>2.8109030803214683</v>
      </c>
      <c r="P83">
        <v>0</v>
      </c>
      <c r="Q83">
        <v>0</v>
      </c>
      <c r="R83">
        <v>0</v>
      </c>
      <c r="S83">
        <v>3.0577497264431159E-4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0.7287030000000001</v>
      </c>
      <c r="AC83">
        <v>0.45566864000000001</v>
      </c>
      <c r="AD83">
        <v>0.41389236000000001</v>
      </c>
      <c r="AE83">
        <v>0.71847359999999982</v>
      </c>
      <c r="AF83">
        <v>0.18941669999999999</v>
      </c>
      <c r="AG83">
        <v>1.1810307600000001</v>
      </c>
      <c r="AH83">
        <v>1.97766972</v>
      </c>
      <c r="AI83">
        <v>0</v>
      </c>
      <c r="AJ83">
        <v>0</v>
      </c>
      <c r="AK83">
        <v>1.2362842799999998</v>
      </c>
      <c r="AL83">
        <v>0</v>
      </c>
      <c r="AM83">
        <v>0.36560874240000002</v>
      </c>
      <c r="AN83">
        <v>1.0981836000000002E-2</v>
      </c>
      <c r="AO83">
        <v>0</v>
      </c>
      <c r="AP83">
        <v>0</v>
      </c>
      <c r="AQ83">
        <v>0.96096000000000004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80.776494999999997</v>
      </c>
      <c r="BA83">
        <v>3.8007724522154929</v>
      </c>
      <c r="BB83">
        <f t="shared" si="1"/>
        <v>91.753375085962929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1.196547619047619</v>
      </c>
      <c r="N84">
        <v>2.5312064254366931</v>
      </c>
      <c r="O84">
        <v>2.8109030803214683</v>
      </c>
      <c r="P84">
        <v>0</v>
      </c>
      <c r="Q84">
        <v>0</v>
      </c>
      <c r="R84">
        <v>0</v>
      </c>
      <c r="S84">
        <v>3.0577497264431159E-4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0.36250200000000005</v>
      </c>
      <c r="AC84">
        <v>0.22783432000000001</v>
      </c>
      <c r="AD84">
        <v>0.41389236000000001</v>
      </c>
      <c r="AE84">
        <v>0.71847359999999982</v>
      </c>
      <c r="AF84">
        <v>0.18941669999999999</v>
      </c>
      <c r="AG84">
        <v>1.1810307600000001</v>
      </c>
      <c r="AH84">
        <v>1.97766972</v>
      </c>
      <c r="AI84">
        <v>0</v>
      </c>
      <c r="AJ84">
        <v>0</v>
      </c>
      <c r="AK84">
        <v>1.2362842799999998</v>
      </c>
      <c r="AL84">
        <v>0</v>
      </c>
      <c r="AM84">
        <v>0.24150984000000006</v>
      </c>
      <c r="AN84">
        <v>1.0981836000000002E-2</v>
      </c>
      <c r="AO84">
        <v>0</v>
      </c>
      <c r="AP84">
        <v>0</v>
      </c>
      <c r="AQ84">
        <v>0.48048000000000002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80.776494999999997</v>
      </c>
      <c r="BA84">
        <v>3.7540265049154931</v>
      </c>
      <c r="BB84">
        <f t="shared" si="1"/>
        <v>90.601506810862929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1.196547619047619</v>
      </c>
      <c r="N85">
        <v>2.5312064254366931</v>
      </c>
      <c r="O85">
        <v>2.8109030803214683</v>
      </c>
      <c r="P85">
        <v>0</v>
      </c>
      <c r="Q85">
        <v>0</v>
      </c>
      <c r="R85">
        <v>0</v>
      </c>
      <c r="S85">
        <v>3.0577497264431159E-4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0.22783432000000001</v>
      </c>
      <c r="AD85">
        <v>0.41389236000000001</v>
      </c>
      <c r="AE85">
        <v>0.71847359999999982</v>
      </c>
      <c r="AF85">
        <v>0.18941669999999999</v>
      </c>
      <c r="AG85">
        <v>1.1810307600000001</v>
      </c>
      <c r="AH85">
        <v>1.4832522900000003</v>
      </c>
      <c r="AI85">
        <v>0</v>
      </c>
      <c r="AJ85">
        <v>0</v>
      </c>
      <c r="AK85">
        <v>1.2362842799999998</v>
      </c>
      <c r="AL85">
        <v>0</v>
      </c>
      <c r="AM85">
        <v>0.12075492</v>
      </c>
      <c r="AN85">
        <v>1.0371734000000001E-2</v>
      </c>
      <c r="AO85">
        <v>0</v>
      </c>
      <c r="AP85">
        <v>0</v>
      </c>
      <c r="AQ85">
        <v>0.48048000000000002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80.370094999999992</v>
      </c>
      <c r="BA85">
        <v>3.7141609705154788</v>
      </c>
      <c r="BB85">
        <f t="shared" si="1"/>
        <v>89.619189893262941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1.196547619047619</v>
      </c>
      <c r="N86">
        <v>2.5312064254366931</v>
      </c>
      <c r="O86">
        <v>2.8109030803214683</v>
      </c>
      <c r="P86">
        <v>0</v>
      </c>
      <c r="Q86">
        <v>0</v>
      </c>
      <c r="R86">
        <v>0</v>
      </c>
      <c r="S86">
        <v>3.0577497264431159E-4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0.41389236000000001</v>
      </c>
      <c r="AE86">
        <v>0.71847359999999982</v>
      </c>
      <c r="AF86">
        <v>0.18941669999999999</v>
      </c>
      <c r="AG86">
        <v>1.1810307600000001</v>
      </c>
      <c r="AH86">
        <v>1.4832522900000003</v>
      </c>
      <c r="AI86">
        <v>0</v>
      </c>
      <c r="AJ86">
        <v>0</v>
      </c>
      <c r="AK86">
        <v>1.2362842799999998</v>
      </c>
      <c r="AL86">
        <v>0</v>
      </c>
      <c r="AM86">
        <v>0</v>
      </c>
      <c r="AN86">
        <v>1.0371734000000001E-2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80.325294999999997</v>
      </c>
      <c r="BA86">
        <v>3.6889658177154843</v>
      </c>
      <c r="BB86">
        <f t="shared" si="1"/>
        <v>88.998350126062945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1.196547619047619</v>
      </c>
      <c r="N87">
        <v>2.5312064254366931</v>
      </c>
      <c r="O87">
        <v>2.8109030803214683</v>
      </c>
      <c r="P87">
        <v>0</v>
      </c>
      <c r="Q87">
        <v>0</v>
      </c>
      <c r="R87">
        <v>0</v>
      </c>
      <c r="S87">
        <v>3.0577497264431159E-4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</v>
      </c>
      <c r="AD87">
        <v>0.41389236000000001</v>
      </c>
      <c r="AE87">
        <v>0.71847359999999982</v>
      </c>
      <c r="AF87">
        <v>0.18941669999999999</v>
      </c>
      <c r="AG87">
        <v>1.1810307600000001</v>
      </c>
      <c r="AH87">
        <v>0.98883485999999998</v>
      </c>
      <c r="AI87">
        <v>0</v>
      </c>
      <c r="AJ87">
        <v>0</v>
      </c>
      <c r="AK87">
        <v>1.2362842799999998</v>
      </c>
      <c r="AL87">
        <v>0</v>
      </c>
      <c r="AM87">
        <v>0</v>
      </c>
      <c r="AN87">
        <v>1.0371734000000001E-2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80.107494999999986</v>
      </c>
      <c r="BA87">
        <v>3.6523039960154851</v>
      </c>
      <c r="BB87">
        <f t="shared" si="1"/>
        <v>88.094960197762916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1.196547619047619</v>
      </c>
      <c r="N88">
        <v>2.5312064254366931</v>
      </c>
      <c r="O88">
        <v>2.8109030803214683</v>
      </c>
      <c r="P88">
        <v>0</v>
      </c>
      <c r="Q88">
        <v>0</v>
      </c>
      <c r="R88">
        <v>2.5611027905053985E-3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0.41389236000000001</v>
      </c>
      <c r="AE88">
        <v>0.71847359999999982</v>
      </c>
      <c r="AF88">
        <v>0.18941669999999999</v>
      </c>
      <c r="AG88">
        <v>1.1810307600000001</v>
      </c>
      <c r="AH88">
        <v>0.49441742999999999</v>
      </c>
      <c r="AI88">
        <v>0</v>
      </c>
      <c r="AJ88">
        <v>0</v>
      </c>
      <c r="AK88">
        <v>1.2362842799999998</v>
      </c>
      <c r="AL88">
        <v>0</v>
      </c>
      <c r="AM88">
        <v>0</v>
      </c>
      <c r="AN88">
        <v>1.0371734000000001E-2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80.122094999999987</v>
      </c>
      <c r="BA88">
        <v>3.6195410980576366</v>
      </c>
      <c r="BB88">
        <f t="shared" si="1"/>
        <v>87.287658993538628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1.196547619047619</v>
      </c>
      <c r="N89">
        <v>2.5312064254366931</v>
      </c>
      <c r="O89">
        <v>2.8109030803214683</v>
      </c>
      <c r="P89">
        <v>0</v>
      </c>
      <c r="Q89">
        <v>0</v>
      </c>
      <c r="R89">
        <v>2.5611027905053985E-3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0.20694618000000001</v>
      </c>
      <c r="AE89">
        <v>0.71847359999999982</v>
      </c>
      <c r="AF89">
        <v>0.18941669999999999</v>
      </c>
      <c r="AG89">
        <v>1.1810307600000001</v>
      </c>
      <c r="AH89">
        <v>0.46839545999999993</v>
      </c>
      <c r="AI89">
        <v>0</v>
      </c>
      <c r="AJ89">
        <v>0</v>
      </c>
      <c r="AK89">
        <v>1.2362842799999998</v>
      </c>
      <c r="AL89">
        <v>0</v>
      </c>
      <c r="AM89">
        <v>0</v>
      </c>
      <c r="AN89">
        <v>1.0371734000000001E-2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80.25829499999999</v>
      </c>
      <c r="BA89">
        <v>3.6157663403576423</v>
      </c>
      <c r="BB89">
        <f t="shared" si="1"/>
        <v>87.19466560123864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1.196547619047619</v>
      </c>
      <c r="N90">
        <v>2.5312064254366931</v>
      </c>
      <c r="O90">
        <v>2.8109030803214683</v>
      </c>
      <c r="P90">
        <v>0</v>
      </c>
      <c r="Q90">
        <v>0</v>
      </c>
      <c r="R90">
        <v>2.5611027905053985E-3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0.20694618000000001</v>
      </c>
      <c r="AE90">
        <v>0.71847359999999982</v>
      </c>
      <c r="AF90">
        <v>0.18941669999999999</v>
      </c>
      <c r="AG90">
        <v>1.1810307600000001</v>
      </c>
      <c r="AH90">
        <v>0</v>
      </c>
      <c r="AI90">
        <v>0</v>
      </c>
      <c r="AJ90">
        <v>0</v>
      </c>
      <c r="AK90">
        <v>1.2362842799999998</v>
      </c>
      <c r="AL90">
        <v>0</v>
      </c>
      <c r="AM90">
        <v>0</v>
      </c>
      <c r="AN90">
        <v>1.0371734000000001E-2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80.240949999999984</v>
      </c>
      <c r="BA90">
        <v>3.5968229215576297</v>
      </c>
      <c r="BB90">
        <f t="shared" si="1"/>
        <v>86.72786856003863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1.196547619047619</v>
      </c>
      <c r="N91">
        <v>2.5312064254366931</v>
      </c>
      <c r="O91">
        <v>2.8109030803214683</v>
      </c>
      <c r="P91">
        <v>0</v>
      </c>
      <c r="Q91">
        <v>0</v>
      </c>
      <c r="R91">
        <v>2.5611027905053985E-3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0.20694618000000001</v>
      </c>
      <c r="AE91">
        <v>0.71847359999999982</v>
      </c>
      <c r="AF91">
        <v>0.18941669999999999</v>
      </c>
      <c r="AG91">
        <v>1.1810307600000001</v>
      </c>
      <c r="AH91">
        <v>0</v>
      </c>
      <c r="AI91">
        <v>0</v>
      </c>
      <c r="AJ91">
        <v>0</v>
      </c>
      <c r="AK91">
        <v>1.2362842799999998</v>
      </c>
      <c r="AL91">
        <v>0</v>
      </c>
      <c r="AM91">
        <v>0</v>
      </c>
      <c r="AN91">
        <v>1.0371734000000001E-2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80.280951000000002</v>
      </c>
      <c r="BA91">
        <v>3.5968229215576439</v>
      </c>
      <c r="BB91">
        <f t="shared" si="1"/>
        <v>86.767869560038633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1.196547619047619</v>
      </c>
      <c r="N92">
        <v>2.5312064254366931</v>
      </c>
      <c r="O92">
        <v>2.8109030803214683</v>
      </c>
      <c r="P92">
        <v>0</v>
      </c>
      <c r="Q92">
        <v>0</v>
      </c>
      <c r="R92">
        <v>2.5611027905053985E-3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0.20694618000000001</v>
      </c>
      <c r="AE92">
        <v>0.71847359999999982</v>
      </c>
      <c r="AF92">
        <v>0.18941669999999999</v>
      </c>
      <c r="AG92">
        <v>1.1810307600000001</v>
      </c>
      <c r="AH92">
        <v>0</v>
      </c>
      <c r="AI92">
        <v>0</v>
      </c>
      <c r="AJ92">
        <v>0</v>
      </c>
      <c r="AK92">
        <v>1.2362842799999998</v>
      </c>
      <c r="AL92">
        <v>0</v>
      </c>
      <c r="AM92">
        <v>0</v>
      </c>
      <c r="AN92">
        <v>1.0371734000000001E-2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80.280951000000002</v>
      </c>
      <c r="BA92">
        <v>3.5968229215576439</v>
      </c>
      <c r="BB92">
        <f t="shared" si="1"/>
        <v>86.767869560038633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1.196547619047619</v>
      </c>
      <c r="N93">
        <v>2.5312064254366931</v>
      </c>
      <c r="O93">
        <v>2.8109030803214683</v>
      </c>
      <c r="P93">
        <v>0</v>
      </c>
      <c r="Q93">
        <v>0</v>
      </c>
      <c r="R93">
        <v>2.5611027905053985E-3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0.20694618000000001</v>
      </c>
      <c r="AE93">
        <v>0.71847359999999982</v>
      </c>
      <c r="AF93">
        <v>0.18941669999999999</v>
      </c>
      <c r="AG93">
        <v>1.1810307600000001</v>
      </c>
      <c r="AH93">
        <v>0</v>
      </c>
      <c r="AI93">
        <v>0</v>
      </c>
      <c r="AJ93">
        <v>0</v>
      </c>
      <c r="AK93">
        <v>1.2362842799999998</v>
      </c>
      <c r="AL93">
        <v>0</v>
      </c>
      <c r="AM93">
        <v>0</v>
      </c>
      <c r="AN93">
        <v>1.0371734000000001E-2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80.280951000000002</v>
      </c>
      <c r="BA93">
        <v>3.5968229215576439</v>
      </c>
      <c r="BB93">
        <f t="shared" si="1"/>
        <v>86.767869560038633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1.196547619047619</v>
      </c>
      <c r="N94">
        <v>2.5312064254366931</v>
      </c>
      <c r="O94">
        <v>2.8109030803214683</v>
      </c>
      <c r="P94">
        <v>0</v>
      </c>
      <c r="Q94">
        <v>0</v>
      </c>
      <c r="R94">
        <v>2.5611027905053985E-3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0.20694618000000001</v>
      </c>
      <c r="AE94">
        <v>0.71847359999999982</v>
      </c>
      <c r="AF94">
        <v>0.18941669999999999</v>
      </c>
      <c r="AG94">
        <v>1.1810307600000001</v>
      </c>
      <c r="AH94">
        <v>0</v>
      </c>
      <c r="AI94">
        <v>0</v>
      </c>
      <c r="AJ94">
        <v>0</v>
      </c>
      <c r="AK94">
        <v>1.2362842799999998</v>
      </c>
      <c r="AL94">
        <v>0</v>
      </c>
      <c r="AM94">
        <v>0</v>
      </c>
      <c r="AN94">
        <v>1.0371734000000001E-2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80.240950999999981</v>
      </c>
      <c r="BA94">
        <v>3.5968229215576297</v>
      </c>
      <c r="BB94">
        <f t="shared" si="1"/>
        <v>86.727869560038627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1.196547619047619</v>
      </c>
      <c r="N95">
        <v>2.5312064254366931</v>
      </c>
      <c r="O95">
        <v>2.8109030803214683</v>
      </c>
      <c r="P95">
        <v>0</v>
      </c>
      <c r="Q95">
        <v>0</v>
      </c>
      <c r="R95">
        <v>2.5611027905053985E-3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0.20694618000000001</v>
      </c>
      <c r="AE95">
        <v>0.71847359999999982</v>
      </c>
      <c r="AF95">
        <v>0.18941669999999999</v>
      </c>
      <c r="AG95">
        <v>1.1810307600000001</v>
      </c>
      <c r="AH95">
        <v>0</v>
      </c>
      <c r="AI95">
        <v>0</v>
      </c>
      <c r="AJ95">
        <v>0</v>
      </c>
      <c r="AK95">
        <v>1.2362842799999998</v>
      </c>
      <c r="AL95">
        <v>0</v>
      </c>
      <c r="AM95">
        <v>0</v>
      </c>
      <c r="AN95">
        <v>1.0371734000000001E-2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80.240950999999981</v>
      </c>
      <c r="BA95">
        <v>3.5968229215576297</v>
      </c>
      <c r="BB95">
        <f t="shared" si="1"/>
        <v>86.727869560038627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1.196547619047619</v>
      </c>
      <c r="N96">
        <v>2.5312064254366931</v>
      </c>
      <c r="O96">
        <v>2.8109030803214683</v>
      </c>
      <c r="P96">
        <v>0</v>
      </c>
      <c r="Q96">
        <v>0</v>
      </c>
      <c r="R96">
        <v>2.5611027905053985E-3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0.20694618000000001</v>
      </c>
      <c r="AE96">
        <v>0.71847359999999982</v>
      </c>
      <c r="AF96">
        <v>0.18941669999999999</v>
      </c>
      <c r="AG96">
        <v>1.1810307600000001</v>
      </c>
      <c r="AH96">
        <v>0</v>
      </c>
      <c r="AI96">
        <v>0</v>
      </c>
      <c r="AJ96">
        <v>0</v>
      </c>
      <c r="AK96">
        <v>1.2362842799999998</v>
      </c>
      <c r="AL96">
        <v>0</v>
      </c>
      <c r="AM96">
        <v>0</v>
      </c>
      <c r="AN96">
        <v>1.0371734000000001E-2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80.240950999999981</v>
      </c>
      <c r="BA96">
        <v>3.5968229215576297</v>
      </c>
      <c r="BB96">
        <f t="shared" si="1"/>
        <v>86.727869560038627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1.196547619047619</v>
      </c>
      <c r="N97">
        <v>2.5312064254366931</v>
      </c>
      <c r="O97">
        <v>2.8109030803214683</v>
      </c>
      <c r="P97">
        <v>0</v>
      </c>
      <c r="Q97">
        <v>0</v>
      </c>
      <c r="R97">
        <v>2.5611027905053985E-3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0.20694618000000001</v>
      </c>
      <c r="AE97">
        <v>0.71847359999999982</v>
      </c>
      <c r="AF97">
        <v>0.18941669999999999</v>
      </c>
      <c r="AG97">
        <v>1.1810307600000001</v>
      </c>
      <c r="AH97">
        <v>0</v>
      </c>
      <c r="AI97">
        <v>0</v>
      </c>
      <c r="AJ97">
        <v>0</v>
      </c>
      <c r="AK97">
        <v>1.2362842799999998</v>
      </c>
      <c r="AL97">
        <v>0</v>
      </c>
      <c r="AM97">
        <v>0</v>
      </c>
      <c r="AN97">
        <v>1.0371734000000001E-2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80.240950999999981</v>
      </c>
      <c r="BA97">
        <v>3.5968229215576297</v>
      </c>
      <c r="BB97">
        <f t="shared" si="1"/>
        <v>86.727869560038627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1.196547619047619</v>
      </c>
      <c r="N98">
        <v>2.5312064254366931</v>
      </c>
      <c r="O98">
        <v>2.8109030803214683</v>
      </c>
      <c r="P98">
        <v>0</v>
      </c>
      <c r="Q98">
        <v>0</v>
      </c>
      <c r="R98">
        <v>2.5611027905053985E-3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0.20694618000000001</v>
      </c>
      <c r="AE98">
        <v>0.71847359999999982</v>
      </c>
      <c r="AF98">
        <v>0.18941669999999999</v>
      </c>
      <c r="AG98">
        <v>1.1810307600000001</v>
      </c>
      <c r="AH98">
        <v>0</v>
      </c>
      <c r="AI98">
        <v>0</v>
      </c>
      <c r="AJ98">
        <v>0</v>
      </c>
      <c r="AK98">
        <v>1.2362842799999998</v>
      </c>
      <c r="AL98">
        <v>0</v>
      </c>
      <c r="AM98">
        <v>0</v>
      </c>
      <c r="AN98">
        <v>1.0371734000000001E-2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80.240950999999981</v>
      </c>
      <c r="BA98">
        <v>3.5968229215576297</v>
      </c>
      <c r="BB98">
        <f t="shared" si="1"/>
        <v>86.727869560038627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2.127117111508373E-8</v>
      </c>
      <c r="E99">
        <f t="shared" si="2"/>
        <v>0</v>
      </c>
      <c r="F99">
        <f t="shared" si="2"/>
        <v>0</v>
      </c>
      <c r="G99">
        <f t="shared" si="2"/>
        <v>7.9816582087794156E-8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5.1065586393802421E-7</v>
      </c>
      <c r="L99">
        <f t="shared" si="2"/>
        <v>0</v>
      </c>
      <c r="M99">
        <f t="shared" si="2"/>
        <v>2.8717142857142886E-2</v>
      </c>
      <c r="N99">
        <f t="shared" si="2"/>
        <v>6.0748954210480634E-2</v>
      </c>
      <c r="O99">
        <f t="shared" si="2"/>
        <v>6.7461673927715349E-2</v>
      </c>
      <c r="P99">
        <f t="shared" si="2"/>
        <v>0</v>
      </c>
      <c r="Q99">
        <f t="shared" si="2"/>
        <v>0</v>
      </c>
      <c r="R99">
        <f t="shared" si="2"/>
        <v>1.1733791389311693E-3</v>
      </c>
      <c r="S99">
        <f t="shared" si="2"/>
        <v>1.2206616715659828E-3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5.1994993499999975E-3</v>
      </c>
      <c r="AC99">
        <f t="shared" si="2"/>
        <v>3.5328109940000003E-3</v>
      </c>
      <c r="AD99">
        <f t="shared" si="2"/>
        <v>5.7794969399999879E-3</v>
      </c>
      <c r="AE99">
        <f t="shared" si="2"/>
        <v>9.7883645808000078E-3</v>
      </c>
      <c r="AF99">
        <f t="shared" si="2"/>
        <v>3.9146118000000021E-3</v>
      </c>
      <c r="AG99">
        <f t="shared" si="2"/>
        <v>2.8344738239999976E-2</v>
      </c>
      <c r="AH99">
        <f t="shared" si="2"/>
        <v>1.8755835299999992E-2</v>
      </c>
      <c r="AI99">
        <f t="shared" si="2"/>
        <v>1.8805547500000005E-3</v>
      </c>
      <c r="AJ99">
        <f t="shared" si="2"/>
        <v>0</v>
      </c>
      <c r="AK99">
        <f t="shared" si="2"/>
        <v>2.9670822720000073E-2</v>
      </c>
      <c r="AL99">
        <f t="shared" si="2"/>
        <v>0</v>
      </c>
      <c r="AM99">
        <f t="shared" si="2"/>
        <v>1.8574583720000002E-3</v>
      </c>
      <c r="AN99">
        <f t="shared" si="2"/>
        <v>2.5166707500000037E-4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1.9350426687499993</v>
      </c>
      <c r="BA99">
        <f t="shared" si="2"/>
        <v>8.814715755780192E-2</v>
      </c>
      <c r="BB99">
        <f t="shared" si="1"/>
        <v>2.1264049948634502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13.5136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0.52702999999999989</v>
      </c>
      <c r="BB3">
        <f>SUM(B3:AZ3)-BA3</f>
        <v>12.98657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13.5136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0.52702999999999989</v>
      </c>
      <c r="BB4">
        <f t="shared" ref="BB4:BB67" si="0">SUM(B4:AZ4)-BA4</f>
        <v>12.98657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13.5136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0.52702999999999989</v>
      </c>
      <c r="BB5">
        <f t="shared" si="0"/>
        <v>12.98657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13.5136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0.52702999999999989</v>
      </c>
      <c r="BB6">
        <f t="shared" si="0"/>
        <v>12.98657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12.678380000000001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0.49445700000000059</v>
      </c>
      <c r="BB7">
        <f t="shared" si="0"/>
        <v>12.183923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11.659875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0.45473499999999945</v>
      </c>
      <c r="BB8">
        <f t="shared" si="0"/>
        <v>11.20514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6.8083929999999997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0.26552699999999962</v>
      </c>
      <c r="BB9">
        <f t="shared" si="0"/>
        <v>6.5428660000000001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11.294419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0.44048199999999937</v>
      </c>
      <c r="BB10">
        <f t="shared" si="0"/>
        <v>10.853937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11.866303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0.46278599999999948</v>
      </c>
      <c r="BB11">
        <f t="shared" si="0"/>
        <v>11.403517000000001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13.5136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0.52702999999999989</v>
      </c>
      <c r="BB12">
        <f t="shared" si="0"/>
        <v>12.98657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13.5136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0.52702999999999989</v>
      </c>
      <c r="BB13">
        <f t="shared" si="0"/>
        <v>12.98657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13.5136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0.52702999999999989</v>
      </c>
      <c r="BB14">
        <f t="shared" si="0"/>
        <v>12.98657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13.5136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0.52702999999999989</v>
      </c>
      <c r="BB15">
        <f t="shared" si="0"/>
        <v>12.98657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12.299503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0.47968099999999936</v>
      </c>
      <c r="BB16">
        <f t="shared" si="0"/>
        <v>11.819822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13.5136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0.52702999999999989</v>
      </c>
      <c r="BB17">
        <f t="shared" si="0"/>
        <v>12.98657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13.5136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0.52702999999999989</v>
      </c>
      <c r="BB18">
        <f t="shared" si="0"/>
        <v>12.98657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13.5136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0.52702999999999989</v>
      </c>
      <c r="BB19">
        <f t="shared" si="0"/>
        <v>12.98657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13.5136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0.52702999999999989</v>
      </c>
      <c r="BB20">
        <f t="shared" si="0"/>
        <v>12.98657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13.5136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0.52702999999999989</v>
      </c>
      <c r="BB21">
        <f t="shared" si="0"/>
        <v>12.98657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13.5136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0.52702999999999989</v>
      </c>
      <c r="BB22">
        <f t="shared" si="0"/>
        <v>12.98657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13.5136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0.52702999999999989</v>
      </c>
      <c r="BB23">
        <f t="shared" si="0"/>
        <v>12.98657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13.5136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0.52702999999999989</v>
      </c>
      <c r="BB24">
        <f t="shared" si="0"/>
        <v>12.98657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13.5136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0.52702999999999989</v>
      </c>
      <c r="BB25">
        <f t="shared" si="0"/>
        <v>12.98657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13.5136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0.52702999999999989</v>
      </c>
      <c r="BB26">
        <f t="shared" si="0"/>
        <v>12.98657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13.5136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0.52702999999999989</v>
      </c>
      <c r="BB27">
        <f t="shared" si="0"/>
        <v>12.98657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13.5136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0.52702999999999989</v>
      </c>
      <c r="BB28">
        <f t="shared" si="0"/>
        <v>12.98657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13.5136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0.52702999999999989</v>
      </c>
      <c r="BB29">
        <f t="shared" si="0"/>
        <v>12.98657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13.5136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0.52702999999999989</v>
      </c>
      <c r="BB30">
        <f t="shared" si="0"/>
        <v>12.98657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13.5136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0.52702999999999989</v>
      </c>
      <c r="BB31">
        <f t="shared" si="0"/>
        <v>12.98657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13.5136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0.52702999999999989</v>
      </c>
      <c r="BB32">
        <f t="shared" si="0"/>
        <v>12.98657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13.5136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0.52702999999999989</v>
      </c>
      <c r="BB33">
        <f t="shared" si="0"/>
        <v>12.98657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13.5136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0.52702999999999989</v>
      </c>
      <c r="BB34">
        <f t="shared" si="0"/>
        <v>12.98657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13.5136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0.52702999999999989</v>
      </c>
      <c r="BB35">
        <f t="shared" si="0"/>
        <v>12.98657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13.5136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0.52702999999999989</v>
      </c>
      <c r="BB36">
        <f t="shared" si="0"/>
        <v>12.98657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13.5136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0.52702999999999989</v>
      </c>
      <c r="BB37">
        <f t="shared" si="0"/>
        <v>12.98657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13.5136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0.52702999999999989</v>
      </c>
      <c r="BB38">
        <f t="shared" si="0"/>
        <v>12.98657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13.5136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0.52702999999999989</v>
      </c>
      <c r="BB39">
        <f t="shared" si="0"/>
        <v>12.98657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13.5136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0.52702999999999989</v>
      </c>
      <c r="BB40">
        <f t="shared" si="0"/>
        <v>12.98657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13.5136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0.52702999999999989</v>
      </c>
      <c r="BB41">
        <f t="shared" si="0"/>
        <v>12.98657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13.5136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0.52702999999999989</v>
      </c>
      <c r="BB42">
        <f t="shared" si="0"/>
        <v>12.98657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13.5136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0.52702999999999989</v>
      </c>
      <c r="BB43">
        <f t="shared" si="0"/>
        <v>12.98657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13.5136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0.52702999999999989</v>
      </c>
      <c r="BB44">
        <f t="shared" si="0"/>
        <v>12.98657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13.5136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0.52702999999999989</v>
      </c>
      <c r="BB45">
        <f t="shared" si="0"/>
        <v>12.98657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13.5136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0.52702999999999989</v>
      </c>
      <c r="BB46">
        <f t="shared" si="0"/>
        <v>12.98657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13.5136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0.52702999999999989</v>
      </c>
      <c r="BB47">
        <f t="shared" si="0"/>
        <v>12.98657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13.5136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0.52702999999999989</v>
      </c>
      <c r="BB48">
        <f t="shared" si="0"/>
        <v>12.98657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13.5136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0.52702999999999989</v>
      </c>
      <c r="BB49">
        <f t="shared" si="0"/>
        <v>12.98657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13.5136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0.52702999999999989</v>
      </c>
      <c r="BB50">
        <f t="shared" si="0"/>
        <v>12.98657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13.5136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0.52702999999999989</v>
      </c>
      <c r="BB51">
        <f t="shared" si="0"/>
        <v>12.98657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13.5136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0.52702999999999989</v>
      </c>
      <c r="BB52">
        <f t="shared" si="0"/>
        <v>12.98657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13.5136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0.52702999999999989</v>
      </c>
      <c r="BB53">
        <f t="shared" si="0"/>
        <v>12.98657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13.5136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0.52702999999999989</v>
      </c>
      <c r="BB54">
        <f t="shared" si="0"/>
        <v>12.98657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13.5136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0.52702999999999989</v>
      </c>
      <c r="BB55">
        <f t="shared" si="0"/>
        <v>12.98657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13.5136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0.52702999999999989</v>
      </c>
      <c r="BB56">
        <f t="shared" si="0"/>
        <v>12.98657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13.5136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0.52702999999999989</v>
      </c>
      <c r="BB57">
        <f t="shared" si="0"/>
        <v>12.98657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13.5136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0.52702999999999989</v>
      </c>
      <c r="BB58">
        <f t="shared" si="0"/>
        <v>12.98657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13.5136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0.52702999999999989</v>
      </c>
      <c r="BB59">
        <f t="shared" si="0"/>
        <v>12.98657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13.5136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0.52702999999999989</v>
      </c>
      <c r="BB60">
        <f t="shared" si="0"/>
        <v>12.98657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13.5136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0.52702999999999989</v>
      </c>
      <c r="BB61">
        <f t="shared" si="0"/>
        <v>12.98657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13.5136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0.52702999999999989</v>
      </c>
      <c r="BB62">
        <f t="shared" si="0"/>
        <v>12.98657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13.5136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0.52702999999999989</v>
      </c>
      <c r="BB63">
        <f t="shared" si="0"/>
        <v>12.98657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13.5136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0.52702999999999989</v>
      </c>
      <c r="BB64">
        <f t="shared" si="0"/>
        <v>12.98657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13.5136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0.52702999999999989</v>
      </c>
      <c r="BB65">
        <f t="shared" si="0"/>
        <v>12.98657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13.5136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0.52702999999999989</v>
      </c>
      <c r="BB66">
        <f t="shared" si="0"/>
        <v>12.98657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13.5136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0.52702999999999989</v>
      </c>
      <c r="BB67">
        <f t="shared" si="0"/>
        <v>12.98657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13.5136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0.52702999999999989</v>
      </c>
      <c r="BB68">
        <f t="shared" ref="BB68:BB99" si="1">SUM(B68:AZ68)-BA68</f>
        <v>12.98657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13.5136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0.52702999999999989</v>
      </c>
      <c r="BB69">
        <f t="shared" si="1"/>
        <v>12.98657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13.5136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0.52702999999999989</v>
      </c>
      <c r="BB70">
        <f t="shared" si="1"/>
        <v>12.98657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13.5136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0.52702999999999989</v>
      </c>
      <c r="BB71">
        <f t="shared" si="1"/>
        <v>12.98657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13.5136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0.52702999999999989</v>
      </c>
      <c r="BB72">
        <f t="shared" si="1"/>
        <v>12.98657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13.5136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0.52702999999999989</v>
      </c>
      <c r="BB73">
        <f t="shared" si="1"/>
        <v>12.98657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13.5136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0.52702999999999989</v>
      </c>
      <c r="BB74">
        <f t="shared" si="1"/>
        <v>12.98657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13.5136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0.52702999999999989</v>
      </c>
      <c r="BB75">
        <f t="shared" si="1"/>
        <v>12.98657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13.5136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0.52702999999999989</v>
      </c>
      <c r="BB76">
        <f t="shared" si="1"/>
        <v>12.98657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13.5136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0.52702999999999989</v>
      </c>
      <c r="BB77">
        <f t="shared" si="1"/>
        <v>12.98657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13.5136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0.52702999999999989</v>
      </c>
      <c r="BB78">
        <f t="shared" si="1"/>
        <v>12.98657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13.5136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0.52702999999999989</v>
      </c>
      <c r="BB79">
        <f t="shared" si="1"/>
        <v>12.98657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13.5136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0.52702999999999989</v>
      </c>
      <c r="BB80">
        <f t="shared" si="1"/>
        <v>12.98657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13.5136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0.52702999999999989</v>
      </c>
      <c r="BB81">
        <f t="shared" si="1"/>
        <v>12.98657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13.5136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0.52702999999999989</v>
      </c>
      <c r="BB82">
        <f t="shared" si="1"/>
        <v>12.98657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13.5136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0.52702999999999989</v>
      </c>
      <c r="BB83">
        <f t="shared" si="1"/>
        <v>12.98657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13.5136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0.52702999999999989</v>
      </c>
      <c r="BB84">
        <f t="shared" si="1"/>
        <v>12.98657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13.5136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0.52702999999999989</v>
      </c>
      <c r="BB85">
        <f t="shared" si="1"/>
        <v>12.98657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13.5136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0.52702999999999989</v>
      </c>
      <c r="BB86">
        <f t="shared" si="1"/>
        <v>12.98657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13.5136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0.52702999999999989</v>
      </c>
      <c r="BB87">
        <f t="shared" si="1"/>
        <v>12.98657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13.5136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0.52702999999999989</v>
      </c>
      <c r="BB88">
        <f t="shared" si="1"/>
        <v>12.98657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13.5136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0.52702999999999989</v>
      </c>
      <c r="BB89">
        <f t="shared" si="1"/>
        <v>12.98657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13.5136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0.52702999999999989</v>
      </c>
      <c r="BB90">
        <f t="shared" si="1"/>
        <v>12.98657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13.5136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0.52702999999999989</v>
      </c>
      <c r="BB91">
        <f t="shared" si="1"/>
        <v>12.98657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13.5136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0.52702999999999989</v>
      </c>
      <c r="BB92">
        <f t="shared" si="1"/>
        <v>12.98657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12.6896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0.49489400000000039</v>
      </c>
      <c r="BB93">
        <f t="shared" si="1"/>
        <v>12.194706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11.865600000000001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0.46275800000000089</v>
      </c>
      <c r="BB94">
        <f t="shared" si="1"/>
        <v>11.402842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10.712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0.41776800000000058</v>
      </c>
      <c r="BB95">
        <f t="shared" si="1"/>
        <v>10.294231999999999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9.5584000000000007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0.37277800000000028</v>
      </c>
      <c r="BB96">
        <f t="shared" si="1"/>
        <v>9.1856220000000004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9.5584000000000007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0.37277800000000028</v>
      </c>
      <c r="BB97">
        <f t="shared" si="1"/>
        <v>9.1856220000000004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9.5584000000000007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0.37277800000000028</v>
      </c>
      <c r="BB98">
        <f t="shared" si="1"/>
        <v>9.1856220000000004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0.31642291824999991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1.2340485499999972E-2</v>
      </c>
      <c r="BB99">
        <f t="shared" si="1"/>
        <v>0.30408243274999991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246.17</v>
      </c>
      <c r="L3" s="206">
        <v>0</v>
      </c>
      <c r="M3" s="206">
        <v>30.65</v>
      </c>
      <c r="N3" s="206">
        <v>49.85</v>
      </c>
      <c r="O3" s="206">
        <v>70.42</v>
      </c>
      <c r="P3" s="206">
        <v>23.85</v>
      </c>
      <c r="Q3" s="206">
        <v>0</v>
      </c>
      <c r="R3" s="206">
        <v>8.94</v>
      </c>
      <c r="S3" s="206">
        <v>11.13</v>
      </c>
      <c r="T3" s="206">
        <v>0</v>
      </c>
      <c r="U3" s="206">
        <v>49.74</v>
      </c>
      <c r="V3" s="206">
        <v>7.04</v>
      </c>
      <c r="W3" s="206">
        <v>19.579999999999998</v>
      </c>
      <c r="X3" s="206">
        <v>37.630000000000003</v>
      </c>
      <c r="Y3" s="206">
        <v>0</v>
      </c>
      <c r="Z3" s="206">
        <v>117.47</v>
      </c>
      <c r="AA3" s="206">
        <v>38.07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246.17</v>
      </c>
      <c r="L4" s="206">
        <v>0</v>
      </c>
      <c r="M4" s="206">
        <v>30.65</v>
      </c>
      <c r="N4" s="206">
        <v>49.85</v>
      </c>
      <c r="O4" s="206">
        <v>70.42</v>
      </c>
      <c r="P4" s="206">
        <v>23.85</v>
      </c>
      <c r="Q4" s="206">
        <v>0</v>
      </c>
      <c r="R4" s="206">
        <v>8.94</v>
      </c>
      <c r="S4" s="206">
        <v>11.13</v>
      </c>
      <c r="T4" s="206">
        <v>0</v>
      </c>
      <c r="U4" s="206">
        <v>49.74</v>
      </c>
      <c r="V4" s="206">
        <v>7.65</v>
      </c>
      <c r="W4" s="206">
        <v>19.579999999999998</v>
      </c>
      <c r="X4" s="206">
        <v>37.630000000000003</v>
      </c>
      <c r="Y4" s="206">
        <v>0</v>
      </c>
      <c r="Z4" s="206">
        <v>117.47</v>
      </c>
      <c r="AA4" s="206">
        <v>38.07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206.61</v>
      </c>
      <c r="L5" s="206">
        <v>0</v>
      </c>
      <c r="M5" s="206">
        <v>30.65</v>
      </c>
      <c r="N5" s="206">
        <v>49.85</v>
      </c>
      <c r="O5" s="206">
        <v>70.42</v>
      </c>
      <c r="P5" s="206">
        <v>23.85</v>
      </c>
      <c r="Q5" s="206">
        <v>0</v>
      </c>
      <c r="R5" s="206">
        <v>8.94</v>
      </c>
      <c r="S5" s="206">
        <v>11.13</v>
      </c>
      <c r="T5" s="206">
        <v>0</v>
      </c>
      <c r="U5" s="206">
        <v>49.74</v>
      </c>
      <c r="V5" s="206">
        <v>7.68</v>
      </c>
      <c r="W5" s="206">
        <v>19.579999999999998</v>
      </c>
      <c r="X5" s="206">
        <v>37.630000000000003</v>
      </c>
      <c r="Y5" s="206">
        <v>0</v>
      </c>
      <c r="Z5" s="206">
        <v>117.47</v>
      </c>
      <c r="AA5" s="206">
        <v>38.07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206.61</v>
      </c>
      <c r="L6" s="206">
        <v>0</v>
      </c>
      <c r="M6" s="206">
        <v>30.65</v>
      </c>
      <c r="N6" s="206">
        <v>49.85</v>
      </c>
      <c r="O6" s="206">
        <v>70.42</v>
      </c>
      <c r="P6" s="206">
        <v>23.85</v>
      </c>
      <c r="Q6" s="206">
        <v>0</v>
      </c>
      <c r="R6" s="206">
        <v>8.94</v>
      </c>
      <c r="S6" s="206">
        <v>11.13</v>
      </c>
      <c r="T6" s="206">
        <v>0</v>
      </c>
      <c r="U6" s="206">
        <v>49.74</v>
      </c>
      <c r="V6" s="206">
        <v>7.68</v>
      </c>
      <c r="W6" s="206">
        <v>19.579999999999998</v>
      </c>
      <c r="X6" s="206">
        <v>37.630000000000003</v>
      </c>
      <c r="Y6" s="206">
        <v>0</v>
      </c>
      <c r="Z6" s="206">
        <v>117.47</v>
      </c>
      <c r="AA6" s="206">
        <v>38.07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206.61</v>
      </c>
      <c r="L7" s="206">
        <v>0</v>
      </c>
      <c r="M7" s="206">
        <v>30.65</v>
      </c>
      <c r="N7" s="206">
        <v>49.85</v>
      </c>
      <c r="O7" s="206">
        <v>70.42</v>
      </c>
      <c r="P7" s="206">
        <v>23.85</v>
      </c>
      <c r="Q7" s="206">
        <v>0</v>
      </c>
      <c r="R7" s="206">
        <v>4.58</v>
      </c>
      <c r="S7" s="206">
        <v>5.83</v>
      </c>
      <c r="T7" s="206">
        <v>0</v>
      </c>
      <c r="U7" s="206">
        <v>49.74</v>
      </c>
      <c r="V7" s="206">
        <v>0</v>
      </c>
      <c r="W7" s="206">
        <v>19.579999999999998</v>
      </c>
      <c r="X7" s="206">
        <v>37.630000000000003</v>
      </c>
      <c r="Y7" s="206">
        <v>0</v>
      </c>
      <c r="Z7" s="206">
        <v>117.47</v>
      </c>
      <c r="AA7" s="206">
        <v>38.07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206.61</v>
      </c>
      <c r="L8" s="206">
        <v>0</v>
      </c>
      <c r="M8" s="206">
        <v>30.65</v>
      </c>
      <c r="N8" s="206">
        <v>49.85</v>
      </c>
      <c r="O8" s="206">
        <v>70.42</v>
      </c>
      <c r="P8" s="206">
        <v>23.85</v>
      </c>
      <c r="Q8" s="206">
        <v>0</v>
      </c>
      <c r="R8" s="206">
        <v>4.58</v>
      </c>
      <c r="S8" s="206">
        <v>5.83</v>
      </c>
      <c r="T8" s="206">
        <v>0</v>
      </c>
      <c r="U8" s="206">
        <v>49.74</v>
      </c>
      <c r="V8" s="206">
        <v>0</v>
      </c>
      <c r="W8" s="206">
        <v>19.579999999999998</v>
      </c>
      <c r="X8" s="206">
        <v>37.64</v>
      </c>
      <c r="Y8" s="206">
        <v>0</v>
      </c>
      <c r="Z8" s="206">
        <v>117.47</v>
      </c>
      <c r="AA8" s="206">
        <v>38.07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206.61</v>
      </c>
      <c r="L9" s="206">
        <v>0</v>
      </c>
      <c r="M9" s="206">
        <v>30.65</v>
      </c>
      <c r="N9" s="206">
        <v>49.85</v>
      </c>
      <c r="O9" s="206">
        <v>70.42</v>
      </c>
      <c r="P9" s="206">
        <v>23.85</v>
      </c>
      <c r="Q9" s="206">
        <v>0</v>
      </c>
      <c r="R9" s="206">
        <v>4.58</v>
      </c>
      <c r="S9" s="206">
        <v>5.83</v>
      </c>
      <c r="T9" s="206">
        <v>0</v>
      </c>
      <c r="U9" s="206">
        <v>49.74</v>
      </c>
      <c r="V9" s="206">
        <v>0</v>
      </c>
      <c r="W9" s="206">
        <v>19.579999999999998</v>
      </c>
      <c r="X9" s="206">
        <v>37.64</v>
      </c>
      <c r="Y9" s="206">
        <v>0</v>
      </c>
      <c r="Z9" s="206">
        <v>117.47</v>
      </c>
      <c r="AA9" s="206">
        <v>38.07</v>
      </c>
      <c r="AB9" s="206">
        <v>0</v>
      </c>
      <c r="AC9" s="206">
        <v>14.21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206.61</v>
      </c>
      <c r="L10" s="206">
        <v>0</v>
      </c>
      <c r="M10" s="206">
        <v>30.65</v>
      </c>
      <c r="N10" s="206">
        <v>49.85</v>
      </c>
      <c r="O10" s="206">
        <v>70.42</v>
      </c>
      <c r="P10" s="206">
        <v>23.85</v>
      </c>
      <c r="Q10" s="206">
        <v>0</v>
      </c>
      <c r="R10" s="206">
        <v>4.58</v>
      </c>
      <c r="S10" s="206">
        <v>5.83</v>
      </c>
      <c r="T10" s="206">
        <v>0</v>
      </c>
      <c r="U10" s="206">
        <v>49.74</v>
      </c>
      <c r="V10" s="206">
        <v>0</v>
      </c>
      <c r="W10" s="206">
        <v>19.579999999999998</v>
      </c>
      <c r="X10" s="206">
        <v>37.64</v>
      </c>
      <c r="Y10" s="206">
        <v>0</v>
      </c>
      <c r="Z10" s="206">
        <v>117.47</v>
      </c>
      <c r="AA10" s="206">
        <v>38.07</v>
      </c>
      <c r="AB10" s="206">
        <v>0</v>
      </c>
      <c r="AC10" s="206">
        <v>14.21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206.61</v>
      </c>
      <c r="L11" s="206">
        <v>0</v>
      </c>
      <c r="M11" s="206">
        <v>30.65</v>
      </c>
      <c r="N11" s="206">
        <v>49.85</v>
      </c>
      <c r="O11" s="206">
        <v>70.42</v>
      </c>
      <c r="P11" s="206">
        <v>23.85</v>
      </c>
      <c r="Q11" s="206">
        <v>0</v>
      </c>
      <c r="R11" s="206">
        <v>4.58</v>
      </c>
      <c r="S11" s="206">
        <v>5.83</v>
      </c>
      <c r="T11" s="206">
        <v>0</v>
      </c>
      <c r="U11" s="206">
        <v>49.74</v>
      </c>
      <c r="V11" s="206">
        <v>0</v>
      </c>
      <c r="W11" s="206">
        <v>19.579999999999998</v>
      </c>
      <c r="X11" s="206">
        <v>37.64</v>
      </c>
      <c r="Y11" s="206">
        <v>0</v>
      </c>
      <c r="Z11" s="206">
        <v>117.47</v>
      </c>
      <c r="AA11" s="206">
        <v>38.07</v>
      </c>
      <c r="AB11" s="206">
        <v>0</v>
      </c>
      <c r="AC11" s="206">
        <v>14.21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206.61</v>
      </c>
      <c r="L12" s="206">
        <v>0</v>
      </c>
      <c r="M12" s="206">
        <v>30.65</v>
      </c>
      <c r="N12" s="206">
        <v>49.85</v>
      </c>
      <c r="O12" s="206">
        <v>70.42</v>
      </c>
      <c r="P12" s="206">
        <v>23.85</v>
      </c>
      <c r="Q12" s="206">
        <v>0</v>
      </c>
      <c r="R12" s="206">
        <v>4.58</v>
      </c>
      <c r="S12" s="206">
        <v>5.83</v>
      </c>
      <c r="T12" s="206">
        <v>0</v>
      </c>
      <c r="U12" s="206">
        <v>49.74</v>
      </c>
      <c r="V12" s="206">
        <v>0</v>
      </c>
      <c r="W12" s="206">
        <v>19.579999999999998</v>
      </c>
      <c r="X12" s="206">
        <v>37.64</v>
      </c>
      <c r="Y12" s="206">
        <v>0</v>
      </c>
      <c r="Z12" s="206">
        <v>117.47</v>
      </c>
      <c r="AA12" s="206">
        <v>38.07</v>
      </c>
      <c r="AB12" s="206">
        <v>0</v>
      </c>
      <c r="AC12" s="206">
        <v>14.21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206.61</v>
      </c>
      <c r="L13" s="206">
        <v>0</v>
      </c>
      <c r="M13" s="206">
        <v>30.65</v>
      </c>
      <c r="N13" s="206">
        <v>49.85</v>
      </c>
      <c r="O13" s="206">
        <v>70.42</v>
      </c>
      <c r="P13" s="206">
        <v>23.85</v>
      </c>
      <c r="Q13" s="206">
        <v>0</v>
      </c>
      <c r="R13" s="206">
        <v>4.58</v>
      </c>
      <c r="S13" s="206">
        <v>5.83</v>
      </c>
      <c r="T13" s="206">
        <v>0</v>
      </c>
      <c r="U13" s="206">
        <v>49.74</v>
      </c>
      <c r="V13" s="206">
        <v>0</v>
      </c>
      <c r="W13" s="206">
        <v>19.579999999999998</v>
      </c>
      <c r="X13" s="206">
        <v>37.64</v>
      </c>
      <c r="Y13" s="206">
        <v>0</v>
      </c>
      <c r="Z13" s="206">
        <v>115.89</v>
      </c>
      <c r="AA13" s="206">
        <v>38.07</v>
      </c>
      <c r="AB13" s="206">
        <v>0</v>
      </c>
      <c r="AC13" s="206">
        <v>14.21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206.61</v>
      </c>
      <c r="L14" s="206">
        <v>0</v>
      </c>
      <c r="M14" s="206">
        <v>30.65</v>
      </c>
      <c r="N14" s="206">
        <v>49.85</v>
      </c>
      <c r="O14" s="206">
        <v>70.42</v>
      </c>
      <c r="P14" s="206">
        <v>23.85</v>
      </c>
      <c r="Q14" s="206">
        <v>0</v>
      </c>
      <c r="R14" s="206">
        <v>4.58</v>
      </c>
      <c r="S14" s="206">
        <v>5.83</v>
      </c>
      <c r="T14" s="206">
        <v>0</v>
      </c>
      <c r="U14" s="206">
        <v>49.74</v>
      </c>
      <c r="V14" s="206">
        <v>0</v>
      </c>
      <c r="W14" s="206">
        <v>19.579999999999998</v>
      </c>
      <c r="X14" s="206">
        <v>37.64</v>
      </c>
      <c r="Y14" s="206">
        <v>0</v>
      </c>
      <c r="Z14" s="206">
        <v>115.89</v>
      </c>
      <c r="AA14" s="206">
        <v>38.07</v>
      </c>
      <c r="AB14" s="206">
        <v>0</v>
      </c>
      <c r="AC14" s="206">
        <v>14.21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206.61</v>
      </c>
      <c r="L15" s="206">
        <v>0</v>
      </c>
      <c r="M15" s="206">
        <v>30.65</v>
      </c>
      <c r="N15" s="206">
        <v>49.85</v>
      </c>
      <c r="O15" s="206">
        <v>70.42</v>
      </c>
      <c r="P15" s="206">
        <v>23.85</v>
      </c>
      <c r="Q15" s="206">
        <v>0</v>
      </c>
      <c r="R15" s="206">
        <v>4.58</v>
      </c>
      <c r="S15" s="206">
        <v>5.83</v>
      </c>
      <c r="T15" s="206">
        <v>0</v>
      </c>
      <c r="U15" s="206">
        <v>49.74</v>
      </c>
      <c r="V15" s="206">
        <v>0</v>
      </c>
      <c r="W15" s="206">
        <v>19.579999999999998</v>
      </c>
      <c r="X15" s="206">
        <v>37.64</v>
      </c>
      <c r="Y15" s="206">
        <v>0</v>
      </c>
      <c r="Z15" s="206">
        <v>58.15</v>
      </c>
      <c r="AA15" s="206">
        <v>38.07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206.61</v>
      </c>
      <c r="L16" s="206">
        <v>0</v>
      </c>
      <c r="M16" s="206">
        <v>30.65</v>
      </c>
      <c r="N16" s="206">
        <v>49.85</v>
      </c>
      <c r="O16" s="206">
        <v>70.42</v>
      </c>
      <c r="P16" s="206">
        <v>23.85</v>
      </c>
      <c r="Q16" s="206">
        <v>0</v>
      </c>
      <c r="R16" s="206">
        <v>4.58</v>
      </c>
      <c r="S16" s="206">
        <v>5.83</v>
      </c>
      <c r="T16" s="206">
        <v>0</v>
      </c>
      <c r="U16" s="206">
        <v>49.74</v>
      </c>
      <c r="V16" s="206">
        <v>0</v>
      </c>
      <c r="W16" s="206">
        <v>19.579999999999998</v>
      </c>
      <c r="X16" s="206">
        <v>37.64</v>
      </c>
      <c r="Y16" s="206">
        <v>0</v>
      </c>
      <c r="Z16" s="206">
        <v>52.86</v>
      </c>
      <c r="AA16" s="206">
        <v>38.07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206.61</v>
      </c>
      <c r="L17" s="206">
        <v>0</v>
      </c>
      <c r="M17" s="206">
        <v>30.65</v>
      </c>
      <c r="N17" s="206">
        <v>49.85</v>
      </c>
      <c r="O17" s="206">
        <v>70.42</v>
      </c>
      <c r="P17" s="206">
        <v>23.85</v>
      </c>
      <c r="Q17" s="206">
        <v>0</v>
      </c>
      <c r="R17" s="206">
        <v>4.58</v>
      </c>
      <c r="S17" s="206">
        <v>5.83</v>
      </c>
      <c r="T17" s="206">
        <v>0</v>
      </c>
      <c r="U17" s="206">
        <v>49.74</v>
      </c>
      <c r="V17" s="206">
        <v>0</v>
      </c>
      <c r="W17" s="206">
        <v>19.579999999999998</v>
      </c>
      <c r="X17" s="206">
        <v>37.64</v>
      </c>
      <c r="Y17" s="206">
        <v>0</v>
      </c>
      <c r="Z17" s="206">
        <v>52.86</v>
      </c>
      <c r="AA17" s="206">
        <v>38.07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206.61</v>
      </c>
      <c r="L18" s="206">
        <v>0</v>
      </c>
      <c r="M18" s="206">
        <v>30.65</v>
      </c>
      <c r="N18" s="206">
        <v>49.85</v>
      </c>
      <c r="O18" s="206">
        <v>70.42</v>
      </c>
      <c r="P18" s="206">
        <v>23.85</v>
      </c>
      <c r="Q18" s="206">
        <v>0</v>
      </c>
      <c r="R18" s="206">
        <v>4.58</v>
      </c>
      <c r="S18" s="206">
        <v>5.83</v>
      </c>
      <c r="T18" s="206">
        <v>0</v>
      </c>
      <c r="U18" s="206">
        <v>49.74</v>
      </c>
      <c r="V18" s="206">
        <v>0</v>
      </c>
      <c r="W18" s="206">
        <v>19.579999999999998</v>
      </c>
      <c r="X18" s="206">
        <v>37.64</v>
      </c>
      <c r="Y18" s="206">
        <v>0</v>
      </c>
      <c r="Z18" s="206">
        <v>52.86</v>
      </c>
      <c r="AA18" s="206">
        <v>38.07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206.61</v>
      </c>
      <c r="L19" s="206">
        <v>0</v>
      </c>
      <c r="M19" s="206">
        <v>30.65</v>
      </c>
      <c r="N19" s="206">
        <v>49.85</v>
      </c>
      <c r="O19" s="206">
        <v>70.42</v>
      </c>
      <c r="P19" s="206">
        <v>23.85</v>
      </c>
      <c r="Q19" s="206">
        <v>0</v>
      </c>
      <c r="R19" s="206">
        <v>4.58</v>
      </c>
      <c r="S19" s="206">
        <v>5.83</v>
      </c>
      <c r="T19" s="206">
        <v>0</v>
      </c>
      <c r="U19" s="206">
        <v>49.74</v>
      </c>
      <c r="V19" s="206">
        <v>0</v>
      </c>
      <c r="W19" s="206">
        <v>19.579999999999998</v>
      </c>
      <c r="X19" s="206">
        <v>37.64</v>
      </c>
      <c r="Y19" s="206">
        <v>0</v>
      </c>
      <c r="Z19" s="206">
        <v>52.86</v>
      </c>
      <c r="AA19" s="206">
        <v>38.07</v>
      </c>
      <c r="AB19" s="206">
        <v>0</v>
      </c>
      <c r="AC19" s="206">
        <v>14.21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206.61</v>
      </c>
      <c r="L20" s="206">
        <v>0</v>
      </c>
      <c r="M20" s="206">
        <v>30.65</v>
      </c>
      <c r="N20" s="206">
        <v>49.85</v>
      </c>
      <c r="O20" s="206">
        <v>70.42</v>
      </c>
      <c r="P20" s="206">
        <v>23.85</v>
      </c>
      <c r="Q20" s="206">
        <v>0</v>
      </c>
      <c r="R20" s="206">
        <v>4.58</v>
      </c>
      <c r="S20" s="206">
        <v>5.83</v>
      </c>
      <c r="T20" s="206">
        <v>0</v>
      </c>
      <c r="U20" s="206">
        <v>49.74</v>
      </c>
      <c r="V20" s="206">
        <v>0</v>
      </c>
      <c r="W20" s="206">
        <v>19.579999999999998</v>
      </c>
      <c r="X20" s="206">
        <v>37.64</v>
      </c>
      <c r="Y20" s="206">
        <v>0</v>
      </c>
      <c r="Z20" s="206">
        <v>52.86</v>
      </c>
      <c r="AA20" s="206">
        <v>38.07</v>
      </c>
      <c r="AB20" s="206">
        <v>0</v>
      </c>
      <c r="AC20" s="206">
        <v>14.21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206.61</v>
      </c>
      <c r="L21" s="206">
        <v>0</v>
      </c>
      <c r="M21" s="206">
        <v>30.65</v>
      </c>
      <c r="N21" s="206">
        <v>49.85</v>
      </c>
      <c r="O21" s="206">
        <v>70.42</v>
      </c>
      <c r="P21" s="206">
        <v>23.85</v>
      </c>
      <c r="Q21" s="206">
        <v>0</v>
      </c>
      <c r="R21" s="206">
        <v>4.58</v>
      </c>
      <c r="S21" s="206">
        <v>5.83</v>
      </c>
      <c r="T21" s="206">
        <v>0</v>
      </c>
      <c r="U21" s="206">
        <v>49.74</v>
      </c>
      <c r="V21" s="206">
        <v>0</v>
      </c>
      <c r="W21" s="206">
        <v>19.579999999999998</v>
      </c>
      <c r="X21" s="206">
        <v>37.630000000000003</v>
      </c>
      <c r="Y21" s="206">
        <v>0</v>
      </c>
      <c r="Z21" s="206">
        <v>106.4</v>
      </c>
      <c r="AA21" s="206">
        <v>38.07</v>
      </c>
      <c r="AB21" s="206">
        <v>0</v>
      </c>
      <c r="AC21" s="206">
        <v>14.21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206.61</v>
      </c>
      <c r="L22" s="206">
        <v>0</v>
      </c>
      <c r="M22" s="206">
        <v>30.65</v>
      </c>
      <c r="N22" s="206">
        <v>49.85</v>
      </c>
      <c r="O22" s="206">
        <v>70.42</v>
      </c>
      <c r="P22" s="206">
        <v>23.85</v>
      </c>
      <c r="Q22" s="206">
        <v>0</v>
      </c>
      <c r="R22" s="206">
        <v>4.58</v>
      </c>
      <c r="S22" s="206">
        <v>5.83</v>
      </c>
      <c r="T22" s="206">
        <v>0</v>
      </c>
      <c r="U22" s="206">
        <v>49.74</v>
      </c>
      <c r="V22" s="206">
        <v>0</v>
      </c>
      <c r="W22" s="206">
        <v>19.399999999999999</v>
      </c>
      <c r="X22" s="206">
        <v>37.630000000000003</v>
      </c>
      <c r="Y22" s="206">
        <v>0</v>
      </c>
      <c r="Z22" s="206">
        <v>117.24</v>
      </c>
      <c r="AA22" s="206">
        <v>38.07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206.61</v>
      </c>
      <c r="L23" s="206">
        <v>0</v>
      </c>
      <c r="M23" s="206">
        <v>30.65</v>
      </c>
      <c r="N23" s="206">
        <v>49.85</v>
      </c>
      <c r="O23" s="206">
        <v>70.42</v>
      </c>
      <c r="P23" s="206">
        <v>23.85</v>
      </c>
      <c r="Q23" s="206">
        <v>0</v>
      </c>
      <c r="R23" s="206">
        <v>8.94</v>
      </c>
      <c r="S23" s="206">
        <v>11.13</v>
      </c>
      <c r="T23" s="206">
        <v>0</v>
      </c>
      <c r="U23" s="206">
        <v>49.74</v>
      </c>
      <c r="V23" s="206">
        <v>7.97</v>
      </c>
      <c r="W23" s="206">
        <v>19.579999999999998</v>
      </c>
      <c r="X23" s="206">
        <v>37.630000000000003</v>
      </c>
      <c r="Y23" s="206">
        <v>0</v>
      </c>
      <c r="Z23" s="206">
        <v>117.24</v>
      </c>
      <c r="AA23" s="206">
        <v>38.07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206.62</v>
      </c>
      <c r="L24" s="206">
        <v>0</v>
      </c>
      <c r="M24" s="206">
        <v>30.65</v>
      </c>
      <c r="N24" s="206">
        <v>49.85</v>
      </c>
      <c r="O24" s="206">
        <v>70.42</v>
      </c>
      <c r="P24" s="206">
        <v>23.85</v>
      </c>
      <c r="Q24" s="206">
        <v>0</v>
      </c>
      <c r="R24" s="206">
        <v>8.9499999999999993</v>
      </c>
      <c r="S24" s="206">
        <v>11.13</v>
      </c>
      <c r="T24" s="206">
        <v>0</v>
      </c>
      <c r="U24" s="206">
        <v>49.74</v>
      </c>
      <c r="V24" s="206">
        <v>7.97</v>
      </c>
      <c r="W24" s="206">
        <v>19.579999999999998</v>
      </c>
      <c r="X24" s="206">
        <v>37.630000000000003</v>
      </c>
      <c r="Y24" s="206">
        <v>0</v>
      </c>
      <c r="Z24" s="206">
        <v>117.24</v>
      </c>
      <c r="AA24" s="206">
        <v>38.07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206.62</v>
      </c>
      <c r="L25" s="206">
        <v>0</v>
      </c>
      <c r="M25" s="206">
        <v>30.65</v>
      </c>
      <c r="N25" s="206">
        <v>49.85</v>
      </c>
      <c r="O25" s="206">
        <v>70.42</v>
      </c>
      <c r="P25" s="206">
        <v>23.85</v>
      </c>
      <c r="Q25" s="206">
        <v>0</v>
      </c>
      <c r="R25" s="206">
        <v>8.9499999999999993</v>
      </c>
      <c r="S25" s="206">
        <v>11.13</v>
      </c>
      <c r="T25" s="206">
        <v>0</v>
      </c>
      <c r="U25" s="206">
        <v>49.74</v>
      </c>
      <c r="V25" s="206">
        <v>7.97</v>
      </c>
      <c r="W25" s="206">
        <v>19.579999999999998</v>
      </c>
      <c r="X25" s="206">
        <v>37.630000000000003</v>
      </c>
      <c r="Y25" s="206">
        <v>0</v>
      </c>
      <c r="Z25" s="206">
        <v>117.24</v>
      </c>
      <c r="AA25" s="206">
        <v>38.07</v>
      </c>
      <c r="AB25" s="206">
        <v>0</v>
      </c>
      <c r="AC25" s="206">
        <v>14.21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206.62</v>
      </c>
      <c r="L26" s="206">
        <v>0</v>
      </c>
      <c r="M26" s="206">
        <v>30.65</v>
      </c>
      <c r="N26" s="206">
        <v>49.85</v>
      </c>
      <c r="O26" s="206">
        <v>70.42</v>
      </c>
      <c r="P26" s="206">
        <v>23.85</v>
      </c>
      <c r="Q26" s="206">
        <v>0</v>
      </c>
      <c r="R26" s="206">
        <v>8.9499999999999993</v>
      </c>
      <c r="S26" s="206">
        <v>11.13</v>
      </c>
      <c r="T26" s="206">
        <v>0</v>
      </c>
      <c r="U26" s="206">
        <v>49.74</v>
      </c>
      <c r="V26" s="206">
        <v>7.97</v>
      </c>
      <c r="W26" s="206">
        <v>19.579999999999998</v>
      </c>
      <c r="X26" s="206">
        <v>37.630000000000003</v>
      </c>
      <c r="Y26" s="206">
        <v>0</v>
      </c>
      <c r="Z26" s="206">
        <v>117.24</v>
      </c>
      <c r="AA26" s="206">
        <v>38.07</v>
      </c>
      <c r="AB26" s="206">
        <v>0</v>
      </c>
      <c r="AC26" s="206">
        <v>14.21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246.19</v>
      </c>
      <c r="L27" s="206">
        <v>0</v>
      </c>
      <c r="M27" s="206">
        <v>30.65</v>
      </c>
      <c r="N27" s="206">
        <v>49.85</v>
      </c>
      <c r="O27" s="206">
        <v>70.42</v>
      </c>
      <c r="P27" s="206">
        <v>23.85</v>
      </c>
      <c r="Q27" s="206">
        <v>0</v>
      </c>
      <c r="R27" s="206">
        <v>8.9499999999999993</v>
      </c>
      <c r="S27" s="206">
        <v>11.13</v>
      </c>
      <c r="T27" s="206">
        <v>0</v>
      </c>
      <c r="U27" s="206">
        <v>49.74</v>
      </c>
      <c r="V27" s="206">
        <v>7.97</v>
      </c>
      <c r="W27" s="206">
        <v>19.579999999999998</v>
      </c>
      <c r="X27" s="206">
        <v>37.630000000000003</v>
      </c>
      <c r="Y27" s="206">
        <v>0</v>
      </c>
      <c r="Z27" s="206">
        <v>117.24</v>
      </c>
      <c r="AA27" s="206">
        <v>38.07</v>
      </c>
      <c r="AB27" s="206">
        <v>0</v>
      </c>
      <c r="AC27" s="206">
        <v>14.21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79.59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246.19</v>
      </c>
      <c r="L28" s="206">
        <v>0</v>
      </c>
      <c r="M28" s="206">
        <v>30.65</v>
      </c>
      <c r="N28" s="206">
        <v>49.85</v>
      </c>
      <c r="O28" s="206">
        <v>70.42</v>
      </c>
      <c r="P28" s="206">
        <v>23.85</v>
      </c>
      <c r="Q28" s="206">
        <v>0</v>
      </c>
      <c r="R28" s="206">
        <v>8.9499999999999993</v>
      </c>
      <c r="S28" s="206">
        <v>11.13</v>
      </c>
      <c r="T28" s="206">
        <v>0</v>
      </c>
      <c r="U28" s="206">
        <v>49.74</v>
      </c>
      <c r="V28" s="206">
        <v>7.66</v>
      </c>
      <c r="W28" s="206">
        <v>19.579999999999998</v>
      </c>
      <c r="X28" s="206">
        <v>37.630000000000003</v>
      </c>
      <c r="Y28" s="206">
        <v>0</v>
      </c>
      <c r="Z28" s="206">
        <v>117.24</v>
      </c>
      <c r="AA28" s="206">
        <v>38.07</v>
      </c>
      <c r="AB28" s="206">
        <v>0</v>
      </c>
      <c r="AC28" s="206">
        <v>14.21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3.21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246.18</v>
      </c>
      <c r="L29" s="206">
        <v>0</v>
      </c>
      <c r="M29" s="206">
        <v>30.65</v>
      </c>
      <c r="N29" s="206">
        <v>49.85</v>
      </c>
      <c r="O29" s="206">
        <v>70.42</v>
      </c>
      <c r="P29" s="206">
        <v>23.85</v>
      </c>
      <c r="Q29" s="206">
        <v>0</v>
      </c>
      <c r="R29" s="206">
        <v>8.9499999999999993</v>
      </c>
      <c r="S29" s="206">
        <v>11.13</v>
      </c>
      <c r="T29" s="206">
        <v>0</v>
      </c>
      <c r="U29" s="206">
        <v>49.74</v>
      </c>
      <c r="V29" s="206">
        <v>7.66</v>
      </c>
      <c r="W29" s="206">
        <v>19.579999999999998</v>
      </c>
      <c r="X29" s="206">
        <v>37.630000000000003</v>
      </c>
      <c r="Y29" s="206">
        <v>0</v>
      </c>
      <c r="Z29" s="206">
        <v>117.24</v>
      </c>
      <c r="AA29" s="206">
        <v>38.07</v>
      </c>
      <c r="AB29" s="206">
        <v>0</v>
      </c>
      <c r="AC29" s="206">
        <v>14.21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79.59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12.29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246.18</v>
      </c>
      <c r="L30" s="206">
        <v>0</v>
      </c>
      <c r="M30" s="206">
        <v>30.65</v>
      </c>
      <c r="N30" s="206">
        <v>49.85</v>
      </c>
      <c r="O30" s="206">
        <v>70.42</v>
      </c>
      <c r="P30" s="206">
        <v>23.85</v>
      </c>
      <c r="Q30" s="206">
        <v>0</v>
      </c>
      <c r="R30" s="206">
        <v>8.9499999999999993</v>
      </c>
      <c r="S30" s="206">
        <v>11.13</v>
      </c>
      <c r="T30" s="206">
        <v>0</v>
      </c>
      <c r="U30" s="206">
        <v>49.74</v>
      </c>
      <c r="V30" s="206">
        <v>7.66</v>
      </c>
      <c r="W30" s="206">
        <v>19.579999999999998</v>
      </c>
      <c r="X30" s="206">
        <v>37.630000000000003</v>
      </c>
      <c r="Y30" s="206">
        <v>0</v>
      </c>
      <c r="Z30" s="206">
        <v>117.24</v>
      </c>
      <c r="AA30" s="206">
        <v>38.07</v>
      </c>
      <c r="AB30" s="206">
        <v>0</v>
      </c>
      <c r="AC30" s="206">
        <v>14.21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79.59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246.18</v>
      </c>
      <c r="L31" s="206">
        <v>0</v>
      </c>
      <c r="M31" s="206">
        <v>30.65</v>
      </c>
      <c r="N31" s="206">
        <v>49.85</v>
      </c>
      <c r="O31" s="206">
        <v>70.42</v>
      </c>
      <c r="P31" s="206">
        <v>23.85</v>
      </c>
      <c r="Q31" s="206">
        <v>0</v>
      </c>
      <c r="R31" s="206">
        <v>8.9499999999999993</v>
      </c>
      <c r="S31" s="206">
        <v>11.13</v>
      </c>
      <c r="T31" s="206">
        <v>0</v>
      </c>
      <c r="U31" s="206">
        <v>49.74</v>
      </c>
      <c r="V31" s="206">
        <v>5.0999999999999996</v>
      </c>
      <c r="W31" s="206">
        <v>19.579999999999998</v>
      </c>
      <c r="X31" s="206">
        <v>37.630000000000003</v>
      </c>
      <c r="Y31" s="206">
        <v>0</v>
      </c>
      <c r="Z31" s="206">
        <v>117.24</v>
      </c>
      <c r="AA31" s="206">
        <v>38.07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36.22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246.18</v>
      </c>
      <c r="L32" s="206">
        <v>0</v>
      </c>
      <c r="M32" s="206">
        <v>30.65</v>
      </c>
      <c r="N32" s="206">
        <v>49.85</v>
      </c>
      <c r="O32" s="206">
        <v>70.42</v>
      </c>
      <c r="P32" s="206">
        <v>23.85</v>
      </c>
      <c r="Q32" s="206">
        <v>0</v>
      </c>
      <c r="R32" s="206">
        <v>8.9499999999999993</v>
      </c>
      <c r="S32" s="206">
        <v>11.13</v>
      </c>
      <c r="T32" s="206">
        <v>0</v>
      </c>
      <c r="U32" s="206">
        <v>49.74</v>
      </c>
      <c r="V32" s="206">
        <v>5.0999999999999996</v>
      </c>
      <c r="W32" s="206">
        <v>19.579999999999998</v>
      </c>
      <c r="X32" s="206">
        <v>37.630000000000003</v>
      </c>
      <c r="Y32" s="206">
        <v>0</v>
      </c>
      <c r="Z32" s="206">
        <v>117.24</v>
      </c>
      <c r="AA32" s="206">
        <v>38.07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246.18</v>
      </c>
      <c r="L33" s="206">
        <v>0</v>
      </c>
      <c r="M33" s="206">
        <v>30.65</v>
      </c>
      <c r="N33" s="206">
        <v>49.85</v>
      </c>
      <c r="O33" s="206">
        <v>70.42</v>
      </c>
      <c r="P33" s="206">
        <v>23.85</v>
      </c>
      <c r="Q33" s="206">
        <v>0</v>
      </c>
      <c r="R33" s="206">
        <v>8.9499999999999993</v>
      </c>
      <c r="S33" s="206">
        <v>11.13</v>
      </c>
      <c r="T33" s="206">
        <v>0</v>
      </c>
      <c r="U33" s="206">
        <v>49.74</v>
      </c>
      <c r="V33" s="206">
        <v>5.0999999999999996</v>
      </c>
      <c r="W33" s="206">
        <v>19.579999999999998</v>
      </c>
      <c r="X33" s="206">
        <v>37.630000000000003</v>
      </c>
      <c r="Y33" s="206">
        <v>0</v>
      </c>
      <c r="Z33" s="206">
        <v>117.24</v>
      </c>
      <c r="AA33" s="206">
        <v>38.07</v>
      </c>
      <c r="AB33" s="206">
        <v>0</v>
      </c>
      <c r="AC33" s="206">
        <v>3.63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246.18</v>
      </c>
      <c r="L34" s="206">
        <v>0</v>
      </c>
      <c r="M34" s="206">
        <v>30.65</v>
      </c>
      <c r="N34" s="206">
        <v>49.85</v>
      </c>
      <c r="O34" s="206">
        <v>70.42</v>
      </c>
      <c r="P34" s="206">
        <v>23.85</v>
      </c>
      <c r="Q34" s="206">
        <v>0</v>
      </c>
      <c r="R34" s="206">
        <v>8.9499999999999993</v>
      </c>
      <c r="S34" s="206">
        <v>11.13</v>
      </c>
      <c r="T34" s="206">
        <v>0</v>
      </c>
      <c r="U34" s="206">
        <v>49.74</v>
      </c>
      <c r="V34" s="206">
        <v>5.0999999999999996</v>
      </c>
      <c r="W34" s="206">
        <v>19.579999999999998</v>
      </c>
      <c r="X34" s="206">
        <v>37.630000000000003</v>
      </c>
      <c r="Y34" s="206">
        <v>0</v>
      </c>
      <c r="Z34" s="206">
        <v>117.24</v>
      </c>
      <c r="AA34" s="206">
        <v>38.07</v>
      </c>
      <c r="AB34" s="206">
        <v>0</v>
      </c>
      <c r="AC34" s="206">
        <v>3.63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246.18</v>
      </c>
      <c r="L35" s="206">
        <v>0</v>
      </c>
      <c r="M35" s="206">
        <v>30.65</v>
      </c>
      <c r="N35" s="206">
        <v>49.85</v>
      </c>
      <c r="O35" s="206">
        <v>70.42</v>
      </c>
      <c r="P35" s="206">
        <v>23.85</v>
      </c>
      <c r="Q35" s="206">
        <v>0</v>
      </c>
      <c r="R35" s="206">
        <v>8.9499999999999993</v>
      </c>
      <c r="S35" s="206">
        <v>11.13</v>
      </c>
      <c r="T35" s="206">
        <v>0</v>
      </c>
      <c r="U35" s="206">
        <v>49.74</v>
      </c>
      <c r="V35" s="206">
        <v>5.0999999999999996</v>
      </c>
      <c r="W35" s="206">
        <v>19.579999999999998</v>
      </c>
      <c r="X35" s="206">
        <v>37.630000000000003</v>
      </c>
      <c r="Y35" s="206">
        <v>0</v>
      </c>
      <c r="Z35" s="206">
        <v>117.24</v>
      </c>
      <c r="AA35" s="206">
        <v>38.07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79.59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246.18</v>
      </c>
      <c r="L36" s="206">
        <v>0</v>
      </c>
      <c r="M36" s="206">
        <v>30.65</v>
      </c>
      <c r="N36" s="206">
        <v>49.85</v>
      </c>
      <c r="O36" s="206">
        <v>70.42</v>
      </c>
      <c r="P36" s="206">
        <v>23.85</v>
      </c>
      <c r="Q36" s="206">
        <v>0</v>
      </c>
      <c r="R36" s="206">
        <v>8.9499999999999993</v>
      </c>
      <c r="S36" s="206">
        <v>11.13</v>
      </c>
      <c r="T36" s="206">
        <v>0</v>
      </c>
      <c r="U36" s="206">
        <v>49.74</v>
      </c>
      <c r="V36" s="206">
        <v>5.0999999999999996</v>
      </c>
      <c r="W36" s="206">
        <v>19.579999999999998</v>
      </c>
      <c r="X36" s="206">
        <v>37.630000000000003</v>
      </c>
      <c r="Y36" s="206">
        <v>0</v>
      </c>
      <c r="Z36" s="206">
        <v>117.24</v>
      </c>
      <c r="AA36" s="206">
        <v>38.07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79.59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246.18</v>
      </c>
      <c r="L37" s="206">
        <v>0</v>
      </c>
      <c r="M37" s="206">
        <v>30.65</v>
      </c>
      <c r="N37" s="206">
        <v>49.85</v>
      </c>
      <c r="O37" s="206">
        <v>70.42</v>
      </c>
      <c r="P37" s="206">
        <v>23.85</v>
      </c>
      <c r="Q37" s="206">
        <v>0</v>
      </c>
      <c r="R37" s="206">
        <v>8.9499999999999993</v>
      </c>
      <c r="S37" s="206">
        <v>11.13</v>
      </c>
      <c r="T37" s="206">
        <v>0</v>
      </c>
      <c r="U37" s="206">
        <v>49.74</v>
      </c>
      <c r="V37" s="206">
        <v>5.21</v>
      </c>
      <c r="W37" s="206">
        <v>19.579999999999998</v>
      </c>
      <c r="X37" s="206">
        <v>37.630000000000003</v>
      </c>
      <c r="Y37" s="206">
        <v>0</v>
      </c>
      <c r="Z37" s="206">
        <v>117.24</v>
      </c>
      <c r="AA37" s="206">
        <v>38.07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246.18</v>
      </c>
      <c r="L38" s="206">
        <v>0</v>
      </c>
      <c r="M38" s="206">
        <v>30.65</v>
      </c>
      <c r="N38" s="206">
        <v>49.85</v>
      </c>
      <c r="O38" s="206">
        <v>70.42</v>
      </c>
      <c r="P38" s="206">
        <v>23.85</v>
      </c>
      <c r="Q38" s="206">
        <v>0</v>
      </c>
      <c r="R38" s="206">
        <v>8.9499999999999993</v>
      </c>
      <c r="S38" s="206">
        <v>11.13</v>
      </c>
      <c r="T38" s="206">
        <v>0</v>
      </c>
      <c r="U38" s="206">
        <v>49.74</v>
      </c>
      <c r="V38" s="206">
        <v>5.21</v>
      </c>
      <c r="W38" s="206">
        <v>19.579999999999998</v>
      </c>
      <c r="X38" s="206">
        <v>37.630000000000003</v>
      </c>
      <c r="Y38" s="206">
        <v>0</v>
      </c>
      <c r="Z38" s="206">
        <v>117.24</v>
      </c>
      <c r="AA38" s="206">
        <v>38.07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246.18</v>
      </c>
      <c r="L39" s="206">
        <v>0</v>
      </c>
      <c r="M39" s="206">
        <v>30.65</v>
      </c>
      <c r="N39" s="206">
        <v>49.85</v>
      </c>
      <c r="O39" s="206">
        <v>70.42</v>
      </c>
      <c r="P39" s="206">
        <v>23.85</v>
      </c>
      <c r="Q39" s="206">
        <v>0</v>
      </c>
      <c r="R39" s="206">
        <v>8.9499999999999993</v>
      </c>
      <c r="S39" s="206">
        <v>11.13</v>
      </c>
      <c r="T39" s="206">
        <v>0</v>
      </c>
      <c r="U39" s="206">
        <v>49.74</v>
      </c>
      <c r="V39" s="206">
        <v>5.0999999999999996</v>
      </c>
      <c r="W39" s="206">
        <v>19.579999999999998</v>
      </c>
      <c r="X39" s="206">
        <v>37.630000000000003</v>
      </c>
      <c r="Y39" s="206">
        <v>0</v>
      </c>
      <c r="Z39" s="206">
        <v>117.24</v>
      </c>
      <c r="AA39" s="206">
        <v>38.07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77.39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246.18</v>
      </c>
      <c r="L40" s="206">
        <v>0</v>
      </c>
      <c r="M40" s="206">
        <v>30.65</v>
      </c>
      <c r="N40" s="206">
        <v>49.85</v>
      </c>
      <c r="O40" s="206">
        <v>70.42</v>
      </c>
      <c r="P40" s="206">
        <v>23.85</v>
      </c>
      <c r="Q40" s="206">
        <v>0</v>
      </c>
      <c r="R40" s="206">
        <v>8.9499999999999993</v>
      </c>
      <c r="S40" s="206">
        <v>11.13</v>
      </c>
      <c r="T40" s="206">
        <v>0</v>
      </c>
      <c r="U40" s="206">
        <v>49.74</v>
      </c>
      <c r="V40" s="206">
        <v>5.0999999999999996</v>
      </c>
      <c r="W40" s="206">
        <v>19.579999999999998</v>
      </c>
      <c r="X40" s="206">
        <v>37.630000000000003</v>
      </c>
      <c r="Y40" s="206">
        <v>0</v>
      </c>
      <c r="Z40" s="206">
        <v>117.24</v>
      </c>
      <c r="AA40" s="206">
        <v>38.07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77.39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246.18</v>
      </c>
      <c r="L41" s="206">
        <v>0</v>
      </c>
      <c r="M41" s="206">
        <v>30.65</v>
      </c>
      <c r="N41" s="206">
        <v>49.85</v>
      </c>
      <c r="O41" s="206">
        <v>70.42</v>
      </c>
      <c r="P41" s="206">
        <v>23.85</v>
      </c>
      <c r="Q41" s="206">
        <v>0</v>
      </c>
      <c r="R41" s="206">
        <v>8.9499999999999993</v>
      </c>
      <c r="S41" s="206">
        <v>11.13</v>
      </c>
      <c r="T41" s="206">
        <v>0</v>
      </c>
      <c r="U41" s="206">
        <v>49.74</v>
      </c>
      <c r="V41" s="206">
        <v>5.0999999999999996</v>
      </c>
      <c r="W41" s="206">
        <v>19.579999999999998</v>
      </c>
      <c r="X41" s="206">
        <v>37.630000000000003</v>
      </c>
      <c r="Y41" s="206">
        <v>0</v>
      </c>
      <c r="Z41" s="206">
        <v>117.24</v>
      </c>
      <c r="AA41" s="206">
        <v>38.07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77.39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246.18</v>
      </c>
      <c r="L42" s="206">
        <v>0</v>
      </c>
      <c r="M42" s="206">
        <v>30.65</v>
      </c>
      <c r="N42" s="206">
        <v>49.85</v>
      </c>
      <c r="O42" s="206">
        <v>70.42</v>
      </c>
      <c r="P42" s="206">
        <v>23.85</v>
      </c>
      <c r="Q42" s="206">
        <v>0</v>
      </c>
      <c r="R42" s="206">
        <v>8.9499999999999993</v>
      </c>
      <c r="S42" s="206">
        <v>11.13</v>
      </c>
      <c r="T42" s="206">
        <v>0</v>
      </c>
      <c r="U42" s="206">
        <v>49.74</v>
      </c>
      <c r="V42" s="206">
        <v>5.0999999999999996</v>
      </c>
      <c r="W42" s="206">
        <v>19.579999999999998</v>
      </c>
      <c r="X42" s="206">
        <v>37.630000000000003</v>
      </c>
      <c r="Y42" s="206">
        <v>0</v>
      </c>
      <c r="Z42" s="206">
        <v>117.24</v>
      </c>
      <c r="AA42" s="206">
        <v>38.07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77.39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246.18</v>
      </c>
      <c r="L43" s="206">
        <v>0</v>
      </c>
      <c r="M43" s="206">
        <v>30.65</v>
      </c>
      <c r="N43" s="206">
        <v>49.85</v>
      </c>
      <c r="O43" s="206">
        <v>70.42</v>
      </c>
      <c r="P43" s="206">
        <v>23.85</v>
      </c>
      <c r="Q43" s="206">
        <v>0</v>
      </c>
      <c r="R43" s="206">
        <v>8.9499999999999993</v>
      </c>
      <c r="S43" s="206">
        <v>11.13</v>
      </c>
      <c r="T43" s="206">
        <v>0</v>
      </c>
      <c r="U43" s="206">
        <v>49.74</v>
      </c>
      <c r="V43" s="206">
        <v>5.0999999999999996</v>
      </c>
      <c r="W43" s="206">
        <v>19.579999999999998</v>
      </c>
      <c r="X43" s="206">
        <v>37.630000000000003</v>
      </c>
      <c r="Y43" s="206">
        <v>0</v>
      </c>
      <c r="Z43" s="206">
        <v>117.24</v>
      </c>
      <c r="AA43" s="206">
        <v>38.07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77.39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246.18</v>
      </c>
      <c r="L44" s="206">
        <v>0</v>
      </c>
      <c r="M44" s="206">
        <v>30.65</v>
      </c>
      <c r="N44" s="206">
        <v>49.85</v>
      </c>
      <c r="O44" s="206">
        <v>70.42</v>
      </c>
      <c r="P44" s="206">
        <v>23.85</v>
      </c>
      <c r="Q44" s="206">
        <v>0</v>
      </c>
      <c r="R44" s="206">
        <v>8.9499999999999993</v>
      </c>
      <c r="S44" s="206">
        <v>11.13</v>
      </c>
      <c r="T44" s="206">
        <v>0</v>
      </c>
      <c r="U44" s="206">
        <v>49.74</v>
      </c>
      <c r="V44" s="206">
        <v>5.0999999999999996</v>
      </c>
      <c r="W44" s="206">
        <v>19.579999999999998</v>
      </c>
      <c r="X44" s="206">
        <v>37.630000000000003</v>
      </c>
      <c r="Y44" s="206">
        <v>0</v>
      </c>
      <c r="Z44" s="206">
        <v>117.24</v>
      </c>
      <c r="AA44" s="206">
        <v>38.07</v>
      </c>
      <c r="AB44" s="206">
        <v>0</v>
      </c>
      <c r="AC44" s="206">
        <v>14.86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77.39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246.19</v>
      </c>
      <c r="L45" s="206">
        <v>0</v>
      </c>
      <c r="M45" s="206">
        <v>30.65</v>
      </c>
      <c r="N45" s="206">
        <v>49.85</v>
      </c>
      <c r="O45" s="206">
        <v>70.42</v>
      </c>
      <c r="P45" s="206">
        <v>23.85</v>
      </c>
      <c r="Q45" s="206">
        <v>0</v>
      </c>
      <c r="R45" s="206">
        <v>8.9499999999999993</v>
      </c>
      <c r="S45" s="206">
        <v>11.13</v>
      </c>
      <c r="T45" s="206">
        <v>0</v>
      </c>
      <c r="U45" s="206">
        <v>49.74</v>
      </c>
      <c r="V45" s="206">
        <v>5.03</v>
      </c>
      <c r="W45" s="206">
        <v>19.579999999999998</v>
      </c>
      <c r="X45" s="206">
        <v>37.630000000000003</v>
      </c>
      <c r="Y45" s="206">
        <v>0</v>
      </c>
      <c r="Z45" s="206">
        <v>117.24</v>
      </c>
      <c r="AA45" s="206">
        <v>38.07</v>
      </c>
      <c r="AB45" s="206">
        <v>0</v>
      </c>
      <c r="AC45" s="206">
        <v>14.86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77.39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246.19</v>
      </c>
      <c r="L46" s="206">
        <v>0</v>
      </c>
      <c r="M46" s="206">
        <v>30.65</v>
      </c>
      <c r="N46" s="206">
        <v>49.85</v>
      </c>
      <c r="O46" s="206">
        <v>70.42</v>
      </c>
      <c r="P46" s="206">
        <v>23.85</v>
      </c>
      <c r="Q46" s="206">
        <v>0</v>
      </c>
      <c r="R46" s="206">
        <v>8.9499999999999993</v>
      </c>
      <c r="S46" s="206">
        <v>11.13</v>
      </c>
      <c r="T46" s="206">
        <v>0</v>
      </c>
      <c r="U46" s="206">
        <v>49.74</v>
      </c>
      <c r="V46" s="206">
        <v>5.03</v>
      </c>
      <c r="W46" s="206">
        <v>19.579999999999998</v>
      </c>
      <c r="X46" s="206">
        <v>37.630000000000003</v>
      </c>
      <c r="Y46" s="206">
        <v>0</v>
      </c>
      <c r="Z46" s="206">
        <v>117.24</v>
      </c>
      <c r="AA46" s="206">
        <v>38.07</v>
      </c>
      <c r="AB46" s="206">
        <v>0</v>
      </c>
      <c r="AC46" s="206">
        <v>14.86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77.39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246.19</v>
      </c>
      <c r="L47" s="206">
        <v>0</v>
      </c>
      <c r="M47" s="206">
        <v>30.65</v>
      </c>
      <c r="N47" s="206">
        <v>49.85</v>
      </c>
      <c r="O47" s="206">
        <v>70.42</v>
      </c>
      <c r="P47" s="206">
        <v>23.85</v>
      </c>
      <c r="Q47" s="206">
        <v>0</v>
      </c>
      <c r="R47" s="206">
        <v>8.9499999999999993</v>
      </c>
      <c r="S47" s="206">
        <v>11.13</v>
      </c>
      <c r="T47" s="206">
        <v>0</v>
      </c>
      <c r="U47" s="206">
        <v>49.74</v>
      </c>
      <c r="V47" s="206">
        <v>5.03</v>
      </c>
      <c r="W47" s="206">
        <v>19.579999999999998</v>
      </c>
      <c r="X47" s="206">
        <v>46.49</v>
      </c>
      <c r="Y47" s="206">
        <v>0</v>
      </c>
      <c r="Z47" s="206">
        <v>117.24</v>
      </c>
      <c r="AA47" s="206">
        <v>38.07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77.39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246.19</v>
      </c>
      <c r="L48" s="206">
        <v>0</v>
      </c>
      <c r="M48" s="206">
        <v>30.65</v>
      </c>
      <c r="N48" s="206">
        <v>49.85</v>
      </c>
      <c r="O48" s="206">
        <v>70.42</v>
      </c>
      <c r="P48" s="206">
        <v>23.85</v>
      </c>
      <c r="Q48" s="206">
        <v>0</v>
      </c>
      <c r="R48" s="206">
        <v>8.9499999999999993</v>
      </c>
      <c r="S48" s="206">
        <v>11.13</v>
      </c>
      <c r="T48" s="206">
        <v>0</v>
      </c>
      <c r="U48" s="206">
        <v>49.74</v>
      </c>
      <c r="V48" s="206">
        <v>5.03</v>
      </c>
      <c r="W48" s="206">
        <v>19.579999999999998</v>
      </c>
      <c r="X48" s="206">
        <v>46.49</v>
      </c>
      <c r="Y48" s="206">
        <v>0</v>
      </c>
      <c r="Z48" s="206">
        <v>117.24</v>
      </c>
      <c r="AA48" s="206">
        <v>38.07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77.39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246.18</v>
      </c>
      <c r="L49" s="206">
        <v>0</v>
      </c>
      <c r="M49" s="206">
        <v>30.65</v>
      </c>
      <c r="N49" s="206">
        <v>49.85</v>
      </c>
      <c r="O49" s="206">
        <v>70.42</v>
      </c>
      <c r="P49" s="206">
        <v>23.85</v>
      </c>
      <c r="Q49" s="206">
        <v>0</v>
      </c>
      <c r="R49" s="206">
        <v>8.9499999999999993</v>
      </c>
      <c r="S49" s="206">
        <v>11.13</v>
      </c>
      <c r="T49" s="206">
        <v>0</v>
      </c>
      <c r="U49" s="206">
        <v>49.74</v>
      </c>
      <c r="V49" s="206">
        <v>5.21</v>
      </c>
      <c r="W49" s="206">
        <v>19.579999999999998</v>
      </c>
      <c r="X49" s="206">
        <v>46.49</v>
      </c>
      <c r="Y49" s="206">
        <v>0</v>
      </c>
      <c r="Z49" s="206">
        <v>117.24</v>
      </c>
      <c r="AA49" s="206">
        <v>38.07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77.39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246.18</v>
      </c>
      <c r="L50" s="206">
        <v>0</v>
      </c>
      <c r="M50" s="206">
        <v>30.65</v>
      </c>
      <c r="N50" s="206">
        <v>49.85</v>
      </c>
      <c r="O50" s="206">
        <v>70.42</v>
      </c>
      <c r="P50" s="206">
        <v>23.85</v>
      </c>
      <c r="Q50" s="206">
        <v>0</v>
      </c>
      <c r="R50" s="206">
        <v>8.9499999999999993</v>
      </c>
      <c r="S50" s="206">
        <v>11.13</v>
      </c>
      <c r="T50" s="206">
        <v>0</v>
      </c>
      <c r="U50" s="206">
        <v>49.74</v>
      </c>
      <c r="V50" s="206">
        <v>5.21</v>
      </c>
      <c r="W50" s="206">
        <v>19.579999999999998</v>
      </c>
      <c r="X50" s="206">
        <v>46.49</v>
      </c>
      <c r="Y50" s="206">
        <v>0</v>
      </c>
      <c r="Z50" s="206">
        <v>117.24</v>
      </c>
      <c r="AA50" s="206">
        <v>38.07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77.39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246.18</v>
      </c>
      <c r="L51" s="206">
        <v>0</v>
      </c>
      <c r="M51" s="206">
        <v>30.65</v>
      </c>
      <c r="N51" s="206">
        <v>49.85</v>
      </c>
      <c r="O51" s="206">
        <v>70.42</v>
      </c>
      <c r="P51" s="206">
        <v>23.85</v>
      </c>
      <c r="Q51" s="206">
        <v>0</v>
      </c>
      <c r="R51" s="206">
        <v>8.9499999999999993</v>
      </c>
      <c r="S51" s="206">
        <v>11.13</v>
      </c>
      <c r="T51" s="206">
        <v>0</v>
      </c>
      <c r="U51" s="206">
        <v>49.74</v>
      </c>
      <c r="V51" s="206">
        <v>7.66</v>
      </c>
      <c r="W51" s="206">
        <v>19.579999999999998</v>
      </c>
      <c r="X51" s="206">
        <v>46.49</v>
      </c>
      <c r="Y51" s="206">
        <v>0</v>
      </c>
      <c r="Z51" s="206">
        <v>117.24</v>
      </c>
      <c r="AA51" s="206">
        <v>38.07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246.18</v>
      </c>
      <c r="L52" s="206">
        <v>0</v>
      </c>
      <c r="M52" s="206">
        <v>30.65</v>
      </c>
      <c r="N52" s="206">
        <v>49.85</v>
      </c>
      <c r="O52" s="206">
        <v>70.42</v>
      </c>
      <c r="P52" s="206">
        <v>23.85</v>
      </c>
      <c r="Q52" s="206">
        <v>0</v>
      </c>
      <c r="R52" s="206">
        <v>8.9499999999999993</v>
      </c>
      <c r="S52" s="206">
        <v>11.13</v>
      </c>
      <c r="T52" s="206">
        <v>0</v>
      </c>
      <c r="U52" s="206">
        <v>49.74</v>
      </c>
      <c r="V52" s="206">
        <v>7.66</v>
      </c>
      <c r="W52" s="206">
        <v>19.579999999999998</v>
      </c>
      <c r="X52" s="206">
        <v>46.49</v>
      </c>
      <c r="Y52" s="206">
        <v>0</v>
      </c>
      <c r="Z52" s="206">
        <v>117.24</v>
      </c>
      <c r="AA52" s="206">
        <v>38.07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77.39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246.18</v>
      </c>
      <c r="L53" s="206">
        <v>0</v>
      </c>
      <c r="M53" s="206">
        <v>30.65</v>
      </c>
      <c r="N53" s="206">
        <v>49.85</v>
      </c>
      <c r="O53" s="206">
        <v>70.42</v>
      </c>
      <c r="P53" s="206">
        <v>23.85</v>
      </c>
      <c r="Q53" s="206">
        <v>0</v>
      </c>
      <c r="R53" s="206">
        <v>8.9499999999999993</v>
      </c>
      <c r="S53" s="206">
        <v>11.13</v>
      </c>
      <c r="T53" s="206">
        <v>0</v>
      </c>
      <c r="U53" s="206">
        <v>49.74</v>
      </c>
      <c r="V53" s="206">
        <v>7.66</v>
      </c>
      <c r="W53" s="206">
        <v>19.579999999999998</v>
      </c>
      <c r="X53" s="206">
        <v>49.59</v>
      </c>
      <c r="Y53" s="206">
        <v>0</v>
      </c>
      <c r="Z53" s="206">
        <v>117.24</v>
      </c>
      <c r="AA53" s="206">
        <v>38.07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77.39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246.18</v>
      </c>
      <c r="L54" s="206">
        <v>0</v>
      </c>
      <c r="M54" s="206">
        <v>30.65</v>
      </c>
      <c r="N54" s="206">
        <v>49.85</v>
      </c>
      <c r="O54" s="206">
        <v>70.42</v>
      </c>
      <c r="P54" s="206">
        <v>23.85</v>
      </c>
      <c r="Q54" s="206">
        <v>0</v>
      </c>
      <c r="R54" s="206">
        <v>8.9499999999999993</v>
      </c>
      <c r="S54" s="206">
        <v>11.13</v>
      </c>
      <c r="T54" s="206">
        <v>0</v>
      </c>
      <c r="U54" s="206">
        <v>49.74</v>
      </c>
      <c r="V54" s="206">
        <v>7.66</v>
      </c>
      <c r="W54" s="206">
        <v>19.579999999999998</v>
      </c>
      <c r="X54" s="206">
        <v>49.59</v>
      </c>
      <c r="Y54" s="206">
        <v>0</v>
      </c>
      <c r="Z54" s="206">
        <v>117.24</v>
      </c>
      <c r="AA54" s="206">
        <v>38.07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77.39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246.18</v>
      </c>
      <c r="L55" s="206">
        <v>0</v>
      </c>
      <c r="M55" s="206">
        <v>30.65</v>
      </c>
      <c r="N55" s="206">
        <v>49.85</v>
      </c>
      <c r="O55" s="206">
        <v>70.42</v>
      </c>
      <c r="P55" s="206">
        <v>23.85</v>
      </c>
      <c r="Q55" s="206">
        <v>0</v>
      </c>
      <c r="R55" s="206">
        <v>8.9499999999999993</v>
      </c>
      <c r="S55" s="206">
        <v>11.18</v>
      </c>
      <c r="T55" s="206">
        <v>0</v>
      </c>
      <c r="U55" s="206">
        <v>49.74</v>
      </c>
      <c r="V55" s="206">
        <v>7.66</v>
      </c>
      <c r="W55" s="206">
        <v>19.579999999999998</v>
      </c>
      <c r="X55" s="206">
        <v>49.59</v>
      </c>
      <c r="Y55" s="206">
        <v>0</v>
      </c>
      <c r="Z55" s="206">
        <v>117.24</v>
      </c>
      <c r="AA55" s="206">
        <v>38.07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246.18</v>
      </c>
      <c r="L56" s="206">
        <v>0</v>
      </c>
      <c r="M56" s="206">
        <v>30.65</v>
      </c>
      <c r="N56" s="206">
        <v>49.85</v>
      </c>
      <c r="O56" s="206">
        <v>70.42</v>
      </c>
      <c r="P56" s="206">
        <v>23.85</v>
      </c>
      <c r="Q56" s="206">
        <v>0</v>
      </c>
      <c r="R56" s="206">
        <v>8.9499999999999993</v>
      </c>
      <c r="S56" s="206">
        <v>11.13</v>
      </c>
      <c r="T56" s="206">
        <v>0</v>
      </c>
      <c r="U56" s="206">
        <v>49.74</v>
      </c>
      <c r="V56" s="206">
        <v>7.66</v>
      </c>
      <c r="W56" s="206">
        <v>19.579999999999998</v>
      </c>
      <c r="X56" s="206">
        <v>49.59</v>
      </c>
      <c r="Y56" s="206">
        <v>0</v>
      </c>
      <c r="Z56" s="206">
        <v>117.24</v>
      </c>
      <c r="AA56" s="206">
        <v>38.07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246.18</v>
      </c>
      <c r="L57" s="206">
        <v>0</v>
      </c>
      <c r="M57" s="206">
        <v>30.65</v>
      </c>
      <c r="N57" s="206">
        <v>49.85</v>
      </c>
      <c r="O57" s="206">
        <v>70.42</v>
      </c>
      <c r="P57" s="206">
        <v>23.85</v>
      </c>
      <c r="Q57" s="206">
        <v>0</v>
      </c>
      <c r="R57" s="206">
        <v>8.9499999999999993</v>
      </c>
      <c r="S57" s="206">
        <v>11.13</v>
      </c>
      <c r="T57" s="206">
        <v>0</v>
      </c>
      <c r="U57" s="206">
        <v>49.74</v>
      </c>
      <c r="V57" s="206">
        <v>7.66</v>
      </c>
      <c r="W57" s="206">
        <v>19.579999999999998</v>
      </c>
      <c r="X57" s="206">
        <v>53.13</v>
      </c>
      <c r="Y57" s="206">
        <v>0</v>
      </c>
      <c r="Z57" s="206">
        <v>117.24</v>
      </c>
      <c r="AA57" s="206">
        <v>38.07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246.18</v>
      </c>
      <c r="L58" s="206">
        <v>0</v>
      </c>
      <c r="M58" s="206">
        <v>30.65</v>
      </c>
      <c r="N58" s="206">
        <v>49.85</v>
      </c>
      <c r="O58" s="206">
        <v>70.42</v>
      </c>
      <c r="P58" s="206">
        <v>23.85</v>
      </c>
      <c r="Q58" s="206">
        <v>0</v>
      </c>
      <c r="R58" s="206">
        <v>8.9499999999999993</v>
      </c>
      <c r="S58" s="206">
        <v>11.13</v>
      </c>
      <c r="T58" s="206">
        <v>0</v>
      </c>
      <c r="U58" s="206">
        <v>49.74</v>
      </c>
      <c r="V58" s="206">
        <v>7.66</v>
      </c>
      <c r="W58" s="206">
        <v>19.579999999999998</v>
      </c>
      <c r="X58" s="206">
        <v>53.13</v>
      </c>
      <c r="Y58" s="206">
        <v>0</v>
      </c>
      <c r="Z58" s="206">
        <v>117.24</v>
      </c>
      <c r="AA58" s="206">
        <v>38.07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246.18</v>
      </c>
      <c r="L59" s="206">
        <v>0</v>
      </c>
      <c r="M59" s="206">
        <v>30.65</v>
      </c>
      <c r="N59" s="206">
        <v>49.85</v>
      </c>
      <c r="O59" s="206">
        <v>70.42</v>
      </c>
      <c r="P59" s="206">
        <v>23.85</v>
      </c>
      <c r="Q59" s="206">
        <v>0</v>
      </c>
      <c r="R59" s="206">
        <v>8.9499999999999993</v>
      </c>
      <c r="S59" s="206">
        <v>11.13</v>
      </c>
      <c r="T59" s="206">
        <v>0</v>
      </c>
      <c r="U59" s="206">
        <v>49.74</v>
      </c>
      <c r="V59" s="206">
        <v>7.66</v>
      </c>
      <c r="W59" s="206">
        <v>19.579999999999998</v>
      </c>
      <c r="X59" s="206">
        <v>44.27</v>
      </c>
      <c r="Y59" s="206">
        <v>0</v>
      </c>
      <c r="Z59" s="206">
        <v>117.24</v>
      </c>
      <c r="AA59" s="206">
        <v>38.07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246.18</v>
      </c>
      <c r="L60" s="206">
        <v>0</v>
      </c>
      <c r="M60" s="206">
        <v>30.65</v>
      </c>
      <c r="N60" s="206">
        <v>49.85</v>
      </c>
      <c r="O60" s="206">
        <v>70.42</v>
      </c>
      <c r="P60" s="206">
        <v>23.85</v>
      </c>
      <c r="Q60" s="206">
        <v>0</v>
      </c>
      <c r="R60" s="206">
        <v>8.9499999999999993</v>
      </c>
      <c r="S60" s="206">
        <v>11.13</v>
      </c>
      <c r="T60" s="206">
        <v>0</v>
      </c>
      <c r="U60" s="206">
        <v>49.74</v>
      </c>
      <c r="V60" s="206">
        <v>7.66</v>
      </c>
      <c r="W60" s="206">
        <v>19.579999999999998</v>
      </c>
      <c r="X60" s="206">
        <v>44.27</v>
      </c>
      <c r="Y60" s="206">
        <v>0</v>
      </c>
      <c r="Z60" s="206">
        <v>117.24</v>
      </c>
      <c r="AA60" s="206">
        <v>38.07</v>
      </c>
      <c r="AB60" s="206">
        <v>0</v>
      </c>
      <c r="AC60" s="206">
        <v>4.0199999999999996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246.18</v>
      </c>
      <c r="L61" s="206">
        <v>0</v>
      </c>
      <c r="M61" s="206">
        <v>30.65</v>
      </c>
      <c r="N61" s="206">
        <v>49.85</v>
      </c>
      <c r="O61" s="206">
        <v>70.42</v>
      </c>
      <c r="P61" s="206">
        <v>23.85</v>
      </c>
      <c r="Q61" s="206">
        <v>0</v>
      </c>
      <c r="R61" s="206">
        <v>8.9499999999999993</v>
      </c>
      <c r="S61" s="206">
        <v>11.13</v>
      </c>
      <c r="T61" s="206">
        <v>0</v>
      </c>
      <c r="U61" s="206">
        <v>49.74</v>
      </c>
      <c r="V61" s="206">
        <v>7.66</v>
      </c>
      <c r="W61" s="206">
        <v>19.579999999999998</v>
      </c>
      <c r="X61" s="206">
        <v>44.27</v>
      </c>
      <c r="Y61" s="206">
        <v>0</v>
      </c>
      <c r="Z61" s="206">
        <v>117.24</v>
      </c>
      <c r="AA61" s="206">
        <v>38.07</v>
      </c>
      <c r="AB61" s="206">
        <v>0</v>
      </c>
      <c r="AC61" s="206">
        <v>4.0199999999999996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246.18</v>
      </c>
      <c r="L62" s="206">
        <v>0</v>
      </c>
      <c r="M62" s="206">
        <v>30.65</v>
      </c>
      <c r="N62" s="206">
        <v>49.85</v>
      </c>
      <c r="O62" s="206">
        <v>70.42</v>
      </c>
      <c r="P62" s="206">
        <v>23.85</v>
      </c>
      <c r="Q62" s="206">
        <v>0</v>
      </c>
      <c r="R62" s="206">
        <v>8.9499999999999993</v>
      </c>
      <c r="S62" s="206">
        <v>11.13</v>
      </c>
      <c r="T62" s="206">
        <v>0</v>
      </c>
      <c r="U62" s="206">
        <v>49.74</v>
      </c>
      <c r="V62" s="206">
        <v>7.66</v>
      </c>
      <c r="W62" s="206">
        <v>19.579999999999998</v>
      </c>
      <c r="X62" s="206">
        <v>44.27</v>
      </c>
      <c r="Y62" s="206">
        <v>0</v>
      </c>
      <c r="Z62" s="206">
        <v>117.24</v>
      </c>
      <c r="AA62" s="206">
        <v>38.07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246.19</v>
      </c>
      <c r="L63" s="206">
        <v>0</v>
      </c>
      <c r="M63" s="206">
        <v>30.65</v>
      </c>
      <c r="N63" s="206">
        <v>49.85</v>
      </c>
      <c r="O63" s="206">
        <v>70.42</v>
      </c>
      <c r="P63" s="206">
        <v>23.85</v>
      </c>
      <c r="Q63" s="206">
        <v>0</v>
      </c>
      <c r="R63" s="206">
        <v>8.9499999999999993</v>
      </c>
      <c r="S63" s="206">
        <v>11.13</v>
      </c>
      <c r="T63" s="206">
        <v>0</v>
      </c>
      <c r="U63" s="206">
        <v>49.74</v>
      </c>
      <c r="V63" s="206">
        <v>7.66</v>
      </c>
      <c r="W63" s="206">
        <v>19.579999999999998</v>
      </c>
      <c r="X63" s="206">
        <v>44.27</v>
      </c>
      <c r="Y63" s="206">
        <v>0</v>
      </c>
      <c r="Z63" s="206">
        <v>117.24</v>
      </c>
      <c r="AA63" s="206">
        <v>38.07</v>
      </c>
      <c r="AB63" s="206">
        <v>0</v>
      </c>
      <c r="AC63" s="206">
        <v>14.21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246.19</v>
      </c>
      <c r="L64" s="206">
        <v>0</v>
      </c>
      <c r="M64" s="206">
        <v>30.65</v>
      </c>
      <c r="N64" s="206">
        <v>49.85</v>
      </c>
      <c r="O64" s="206">
        <v>70.42</v>
      </c>
      <c r="P64" s="206">
        <v>23.85</v>
      </c>
      <c r="Q64" s="206">
        <v>0</v>
      </c>
      <c r="R64" s="206">
        <v>8.9499999999999993</v>
      </c>
      <c r="S64" s="206">
        <v>11.13</v>
      </c>
      <c r="T64" s="206">
        <v>0</v>
      </c>
      <c r="U64" s="206">
        <v>49.74</v>
      </c>
      <c r="V64" s="206">
        <v>7.66</v>
      </c>
      <c r="W64" s="206">
        <v>19.579999999999998</v>
      </c>
      <c r="X64" s="206">
        <v>44.27</v>
      </c>
      <c r="Y64" s="206">
        <v>0</v>
      </c>
      <c r="Z64" s="206">
        <v>117.24</v>
      </c>
      <c r="AA64" s="206">
        <v>38.07</v>
      </c>
      <c r="AB64" s="206">
        <v>0</v>
      </c>
      <c r="AC64" s="206">
        <v>14.21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246.19</v>
      </c>
      <c r="L65" s="206">
        <v>0</v>
      </c>
      <c r="M65" s="206">
        <v>30.65</v>
      </c>
      <c r="N65" s="206">
        <v>49.85</v>
      </c>
      <c r="O65" s="206">
        <v>70.42</v>
      </c>
      <c r="P65" s="206">
        <v>23.85</v>
      </c>
      <c r="Q65" s="206">
        <v>0</v>
      </c>
      <c r="R65" s="206">
        <v>8.9499999999999993</v>
      </c>
      <c r="S65" s="206">
        <v>11.13</v>
      </c>
      <c r="T65" s="206">
        <v>0</v>
      </c>
      <c r="U65" s="206">
        <v>49.74</v>
      </c>
      <c r="V65" s="206">
        <v>7.66</v>
      </c>
      <c r="W65" s="206">
        <v>19.579999999999998</v>
      </c>
      <c r="X65" s="206">
        <v>44.27</v>
      </c>
      <c r="Y65" s="206">
        <v>0</v>
      </c>
      <c r="Z65" s="206">
        <v>117.24</v>
      </c>
      <c r="AA65" s="206">
        <v>38.07</v>
      </c>
      <c r="AB65" s="206">
        <v>0</v>
      </c>
      <c r="AC65" s="206">
        <v>14.21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246.19</v>
      </c>
      <c r="L66" s="206">
        <v>0</v>
      </c>
      <c r="M66" s="206">
        <v>30.65</v>
      </c>
      <c r="N66" s="206">
        <v>49.85</v>
      </c>
      <c r="O66" s="206">
        <v>70.42</v>
      </c>
      <c r="P66" s="206">
        <v>23.85</v>
      </c>
      <c r="Q66" s="206">
        <v>0</v>
      </c>
      <c r="R66" s="206">
        <v>8.9499999999999993</v>
      </c>
      <c r="S66" s="206">
        <v>11.13</v>
      </c>
      <c r="T66" s="206">
        <v>0</v>
      </c>
      <c r="U66" s="206">
        <v>49.74</v>
      </c>
      <c r="V66" s="206">
        <v>7.66</v>
      </c>
      <c r="W66" s="206">
        <v>19.579999999999998</v>
      </c>
      <c r="X66" s="206">
        <v>44.27</v>
      </c>
      <c r="Y66" s="206">
        <v>0</v>
      </c>
      <c r="Z66" s="206">
        <v>117.24</v>
      </c>
      <c r="AA66" s="206">
        <v>38.07</v>
      </c>
      <c r="AB66" s="206">
        <v>0</v>
      </c>
      <c r="AC66" s="206">
        <v>14.21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246.18</v>
      </c>
      <c r="L67" s="206">
        <v>0</v>
      </c>
      <c r="M67" s="206">
        <v>30.65</v>
      </c>
      <c r="N67" s="206">
        <v>49.85</v>
      </c>
      <c r="O67" s="206">
        <v>70.42</v>
      </c>
      <c r="P67" s="206">
        <v>23.85</v>
      </c>
      <c r="Q67" s="206">
        <v>0</v>
      </c>
      <c r="R67" s="206">
        <v>8.9499999999999993</v>
      </c>
      <c r="S67" s="206">
        <v>11.13</v>
      </c>
      <c r="T67" s="206">
        <v>0</v>
      </c>
      <c r="U67" s="206">
        <v>49.74</v>
      </c>
      <c r="V67" s="206">
        <v>5.0999999999999996</v>
      </c>
      <c r="W67" s="206">
        <v>19.579999999999998</v>
      </c>
      <c r="X67" s="206">
        <v>44.27</v>
      </c>
      <c r="Y67" s="206">
        <v>0</v>
      </c>
      <c r="Z67" s="206">
        <v>117.24</v>
      </c>
      <c r="AA67" s="206">
        <v>38.07</v>
      </c>
      <c r="AB67" s="206">
        <v>0</v>
      </c>
      <c r="AC67" s="206">
        <v>14.21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246.18</v>
      </c>
      <c r="L68" s="206">
        <v>0</v>
      </c>
      <c r="M68" s="206">
        <v>30.65</v>
      </c>
      <c r="N68" s="206">
        <v>49.85</v>
      </c>
      <c r="O68" s="206">
        <v>70.42</v>
      </c>
      <c r="P68" s="206">
        <v>23.85</v>
      </c>
      <c r="Q68" s="206">
        <v>0</v>
      </c>
      <c r="R68" s="206">
        <v>8.9499999999999993</v>
      </c>
      <c r="S68" s="206">
        <v>11.13</v>
      </c>
      <c r="T68" s="206">
        <v>0</v>
      </c>
      <c r="U68" s="206">
        <v>49.74</v>
      </c>
      <c r="V68" s="206">
        <v>5.0999999999999996</v>
      </c>
      <c r="W68" s="206">
        <v>19.579999999999998</v>
      </c>
      <c r="X68" s="206">
        <v>44.27</v>
      </c>
      <c r="Y68" s="206">
        <v>0</v>
      </c>
      <c r="Z68" s="206">
        <v>117.24</v>
      </c>
      <c r="AA68" s="206">
        <v>38.07</v>
      </c>
      <c r="AB68" s="206">
        <v>0</v>
      </c>
      <c r="AC68" s="206">
        <v>14.21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36.83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246.18</v>
      </c>
      <c r="L69" s="206">
        <v>0</v>
      </c>
      <c r="M69" s="206">
        <v>30.65</v>
      </c>
      <c r="N69" s="206">
        <v>49.85</v>
      </c>
      <c r="O69" s="206">
        <v>70.42</v>
      </c>
      <c r="P69" s="206">
        <v>23.85</v>
      </c>
      <c r="Q69" s="206">
        <v>0</v>
      </c>
      <c r="R69" s="206">
        <v>8.9499999999999993</v>
      </c>
      <c r="S69" s="206">
        <v>11.13</v>
      </c>
      <c r="T69" s="206">
        <v>0</v>
      </c>
      <c r="U69" s="206">
        <v>49.74</v>
      </c>
      <c r="V69" s="206">
        <v>4.93</v>
      </c>
      <c r="W69" s="206">
        <v>19.579999999999998</v>
      </c>
      <c r="X69" s="206">
        <v>44.27</v>
      </c>
      <c r="Y69" s="206">
        <v>0</v>
      </c>
      <c r="Z69" s="206">
        <v>117.24</v>
      </c>
      <c r="AA69" s="206">
        <v>38.07</v>
      </c>
      <c r="AB69" s="206">
        <v>0</v>
      </c>
      <c r="AC69" s="206">
        <v>14.21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28.89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246.18</v>
      </c>
      <c r="L70" s="206">
        <v>0</v>
      </c>
      <c r="M70" s="206">
        <v>30.65</v>
      </c>
      <c r="N70" s="206">
        <v>49.85</v>
      </c>
      <c r="O70" s="206">
        <v>70.42</v>
      </c>
      <c r="P70" s="206">
        <v>23.85</v>
      </c>
      <c r="Q70" s="206">
        <v>0</v>
      </c>
      <c r="R70" s="206">
        <v>8.9499999999999993</v>
      </c>
      <c r="S70" s="206">
        <v>11.13</v>
      </c>
      <c r="T70" s="206">
        <v>0</v>
      </c>
      <c r="U70" s="206">
        <v>49.74</v>
      </c>
      <c r="V70" s="206">
        <v>4.93</v>
      </c>
      <c r="W70" s="206">
        <v>19.579999999999998</v>
      </c>
      <c r="X70" s="206">
        <v>44.27</v>
      </c>
      <c r="Y70" s="206">
        <v>0</v>
      </c>
      <c r="Z70" s="206">
        <v>117.24</v>
      </c>
      <c r="AA70" s="206">
        <v>38.07</v>
      </c>
      <c r="AB70" s="206">
        <v>0</v>
      </c>
      <c r="AC70" s="206">
        <v>14.21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14.67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246.18</v>
      </c>
      <c r="L71" s="206">
        <v>0</v>
      </c>
      <c r="M71" s="206">
        <v>30.65</v>
      </c>
      <c r="N71" s="206">
        <v>49.85</v>
      </c>
      <c r="O71" s="206">
        <v>70.42</v>
      </c>
      <c r="P71" s="206">
        <v>23.85</v>
      </c>
      <c r="Q71" s="206">
        <v>0</v>
      </c>
      <c r="R71" s="206">
        <v>8.9499999999999993</v>
      </c>
      <c r="S71" s="206">
        <v>11.13</v>
      </c>
      <c r="T71" s="206">
        <v>0</v>
      </c>
      <c r="U71" s="206">
        <v>49.74</v>
      </c>
      <c r="V71" s="206">
        <v>4.93</v>
      </c>
      <c r="W71" s="206">
        <v>19.579999999999998</v>
      </c>
      <c r="X71" s="206">
        <v>44.27</v>
      </c>
      <c r="Y71" s="206">
        <v>0</v>
      </c>
      <c r="Z71" s="206">
        <v>117.24</v>
      </c>
      <c r="AA71" s="206">
        <v>38.07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5.04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246.18</v>
      </c>
      <c r="L72" s="206">
        <v>0</v>
      </c>
      <c r="M72" s="206">
        <v>30.65</v>
      </c>
      <c r="N72" s="206">
        <v>49.85</v>
      </c>
      <c r="O72" s="206">
        <v>70.42</v>
      </c>
      <c r="P72" s="206">
        <v>23.85</v>
      </c>
      <c r="Q72" s="206">
        <v>0</v>
      </c>
      <c r="R72" s="206">
        <v>8.9499999999999993</v>
      </c>
      <c r="S72" s="206">
        <v>11.13</v>
      </c>
      <c r="T72" s="206">
        <v>0</v>
      </c>
      <c r="U72" s="206">
        <v>49.74</v>
      </c>
      <c r="V72" s="206">
        <v>4.93</v>
      </c>
      <c r="W72" s="206">
        <v>19.579999999999998</v>
      </c>
      <c r="X72" s="206">
        <v>44.27</v>
      </c>
      <c r="Y72" s="206">
        <v>0</v>
      </c>
      <c r="Z72" s="206">
        <v>117.24</v>
      </c>
      <c r="AA72" s="206">
        <v>38.07</v>
      </c>
      <c r="AB72" s="206">
        <v>0</v>
      </c>
      <c r="AC72" s="206">
        <v>14.21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246.18</v>
      </c>
      <c r="L73" s="206">
        <v>0</v>
      </c>
      <c r="M73" s="206">
        <v>30.65</v>
      </c>
      <c r="N73" s="206">
        <v>49.85</v>
      </c>
      <c r="O73" s="206">
        <v>70.42</v>
      </c>
      <c r="P73" s="206">
        <v>23.85</v>
      </c>
      <c r="Q73" s="206">
        <v>0</v>
      </c>
      <c r="R73" s="206">
        <v>8.9499999999999993</v>
      </c>
      <c r="S73" s="206">
        <v>11.13</v>
      </c>
      <c r="T73" s="206">
        <v>0</v>
      </c>
      <c r="U73" s="206">
        <v>49.74</v>
      </c>
      <c r="V73" s="206">
        <v>4.93</v>
      </c>
      <c r="W73" s="206">
        <v>19.579999999999998</v>
      </c>
      <c r="X73" s="206">
        <v>44.27</v>
      </c>
      <c r="Y73" s="206">
        <v>0</v>
      </c>
      <c r="Z73" s="206">
        <v>117.24</v>
      </c>
      <c r="AA73" s="206">
        <v>38.07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246.18</v>
      </c>
      <c r="L74" s="206">
        <v>0</v>
      </c>
      <c r="M74" s="206">
        <v>30.65</v>
      </c>
      <c r="N74" s="206">
        <v>49.85</v>
      </c>
      <c r="O74" s="206">
        <v>70.42</v>
      </c>
      <c r="P74" s="206">
        <v>23.85</v>
      </c>
      <c r="Q74" s="206">
        <v>0</v>
      </c>
      <c r="R74" s="206">
        <v>8.9499999999999993</v>
      </c>
      <c r="S74" s="206">
        <v>11.13</v>
      </c>
      <c r="T74" s="206">
        <v>0</v>
      </c>
      <c r="U74" s="206">
        <v>49.74</v>
      </c>
      <c r="V74" s="206">
        <v>4.93</v>
      </c>
      <c r="W74" s="206">
        <v>19.579999999999998</v>
      </c>
      <c r="X74" s="206">
        <v>44.27</v>
      </c>
      <c r="Y74" s="206">
        <v>0</v>
      </c>
      <c r="Z74" s="206">
        <v>117.24</v>
      </c>
      <c r="AA74" s="206">
        <v>38.07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246.18</v>
      </c>
      <c r="L75" s="206">
        <v>0</v>
      </c>
      <c r="M75" s="206">
        <v>30.65</v>
      </c>
      <c r="N75" s="206">
        <v>49.85</v>
      </c>
      <c r="O75" s="206">
        <v>70.42</v>
      </c>
      <c r="P75" s="206">
        <v>23.85</v>
      </c>
      <c r="Q75" s="206">
        <v>0</v>
      </c>
      <c r="R75" s="206">
        <v>8.9499999999999993</v>
      </c>
      <c r="S75" s="206">
        <v>11.13</v>
      </c>
      <c r="T75" s="206">
        <v>0</v>
      </c>
      <c r="U75" s="206">
        <v>49.74</v>
      </c>
      <c r="V75" s="206">
        <v>4.93</v>
      </c>
      <c r="W75" s="206">
        <v>19.579999999999998</v>
      </c>
      <c r="X75" s="206">
        <v>44.27</v>
      </c>
      <c r="Y75" s="206">
        <v>0</v>
      </c>
      <c r="Z75" s="206">
        <v>117.24</v>
      </c>
      <c r="AA75" s="206">
        <v>38.07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246.18</v>
      </c>
      <c r="L76" s="206">
        <v>0</v>
      </c>
      <c r="M76" s="206">
        <v>30.65</v>
      </c>
      <c r="N76" s="206">
        <v>49.85</v>
      </c>
      <c r="O76" s="206">
        <v>70.42</v>
      </c>
      <c r="P76" s="206">
        <v>23.85</v>
      </c>
      <c r="Q76" s="206">
        <v>0</v>
      </c>
      <c r="R76" s="206">
        <v>8.9499999999999993</v>
      </c>
      <c r="S76" s="206">
        <v>11.13</v>
      </c>
      <c r="T76" s="206">
        <v>0</v>
      </c>
      <c r="U76" s="206">
        <v>49.74</v>
      </c>
      <c r="V76" s="206">
        <v>4.93</v>
      </c>
      <c r="W76" s="206">
        <v>19.579999999999998</v>
      </c>
      <c r="X76" s="206">
        <v>44.27</v>
      </c>
      <c r="Y76" s="206">
        <v>0</v>
      </c>
      <c r="Z76" s="206">
        <v>117.24</v>
      </c>
      <c r="AA76" s="206">
        <v>38.07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246.18</v>
      </c>
      <c r="L77" s="206">
        <v>0</v>
      </c>
      <c r="M77" s="206">
        <v>30.65</v>
      </c>
      <c r="N77" s="206">
        <v>49.85</v>
      </c>
      <c r="O77" s="206">
        <v>70.42</v>
      </c>
      <c r="P77" s="206">
        <v>23.85</v>
      </c>
      <c r="Q77" s="206">
        <v>0</v>
      </c>
      <c r="R77" s="206">
        <v>8.9499999999999993</v>
      </c>
      <c r="S77" s="206">
        <v>11.13</v>
      </c>
      <c r="T77" s="206">
        <v>0</v>
      </c>
      <c r="U77" s="206">
        <v>49.74</v>
      </c>
      <c r="V77" s="206">
        <v>4.93</v>
      </c>
      <c r="W77" s="206">
        <v>14.68</v>
      </c>
      <c r="X77" s="206">
        <v>44.27</v>
      </c>
      <c r="Y77" s="206">
        <v>0</v>
      </c>
      <c r="Z77" s="206">
        <v>117.24</v>
      </c>
      <c r="AA77" s="206">
        <v>38.07</v>
      </c>
      <c r="AB77" s="206">
        <v>0</v>
      </c>
      <c r="AC77" s="206">
        <v>14.21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246.18</v>
      </c>
      <c r="L78" s="206">
        <v>0</v>
      </c>
      <c r="M78" s="206">
        <v>30.65</v>
      </c>
      <c r="N78" s="206">
        <v>49.85</v>
      </c>
      <c r="O78" s="206">
        <v>70.42</v>
      </c>
      <c r="P78" s="206">
        <v>23.85</v>
      </c>
      <c r="Q78" s="206">
        <v>0</v>
      </c>
      <c r="R78" s="206">
        <v>8.9499999999999993</v>
      </c>
      <c r="S78" s="206">
        <v>11.13</v>
      </c>
      <c r="T78" s="206">
        <v>0</v>
      </c>
      <c r="U78" s="206">
        <v>49.74</v>
      </c>
      <c r="V78" s="206">
        <v>4.93</v>
      </c>
      <c r="W78" s="206">
        <v>14.68</v>
      </c>
      <c r="X78" s="206">
        <v>44.27</v>
      </c>
      <c r="Y78" s="206">
        <v>0</v>
      </c>
      <c r="Z78" s="206">
        <v>117.24</v>
      </c>
      <c r="AA78" s="206">
        <v>38.07</v>
      </c>
      <c r="AB78" s="206">
        <v>0</v>
      </c>
      <c r="AC78" s="206">
        <v>14.21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246.18</v>
      </c>
      <c r="L79" s="206">
        <v>0</v>
      </c>
      <c r="M79" s="206">
        <v>30.65</v>
      </c>
      <c r="N79" s="206">
        <v>49.85</v>
      </c>
      <c r="O79" s="206">
        <v>70.42</v>
      </c>
      <c r="P79" s="206">
        <v>23.85</v>
      </c>
      <c r="Q79" s="206">
        <v>0</v>
      </c>
      <c r="R79" s="206">
        <v>8.9499999999999993</v>
      </c>
      <c r="S79" s="206">
        <v>11.13</v>
      </c>
      <c r="T79" s="206">
        <v>0</v>
      </c>
      <c r="U79" s="206">
        <v>49.74</v>
      </c>
      <c r="V79" s="206">
        <v>4.93</v>
      </c>
      <c r="W79" s="206">
        <v>14.68</v>
      </c>
      <c r="X79" s="206">
        <v>44.27</v>
      </c>
      <c r="Y79" s="206">
        <v>0</v>
      </c>
      <c r="Z79" s="206">
        <v>117.24</v>
      </c>
      <c r="AA79" s="206">
        <v>38.07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77.39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246.18</v>
      </c>
      <c r="L80" s="206">
        <v>0</v>
      </c>
      <c r="M80" s="206">
        <v>30.65</v>
      </c>
      <c r="N80" s="206">
        <v>49.85</v>
      </c>
      <c r="O80" s="206">
        <v>70.42</v>
      </c>
      <c r="P80" s="206">
        <v>23.85</v>
      </c>
      <c r="Q80" s="206">
        <v>0</v>
      </c>
      <c r="R80" s="206">
        <v>8.9499999999999993</v>
      </c>
      <c r="S80" s="206">
        <v>11.13</v>
      </c>
      <c r="T80" s="206">
        <v>0</v>
      </c>
      <c r="U80" s="206">
        <v>49.74</v>
      </c>
      <c r="V80" s="206">
        <v>4.93</v>
      </c>
      <c r="W80" s="206">
        <v>14.68</v>
      </c>
      <c r="X80" s="206">
        <v>44.27</v>
      </c>
      <c r="Y80" s="206">
        <v>0</v>
      </c>
      <c r="Z80" s="206">
        <v>117.24</v>
      </c>
      <c r="AA80" s="206">
        <v>38.07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77.39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246.18</v>
      </c>
      <c r="L81" s="206">
        <v>0</v>
      </c>
      <c r="M81" s="206">
        <v>30.65</v>
      </c>
      <c r="N81" s="206">
        <v>49.85</v>
      </c>
      <c r="O81" s="206">
        <v>70.42</v>
      </c>
      <c r="P81" s="206">
        <v>23.85</v>
      </c>
      <c r="Q81" s="206">
        <v>0</v>
      </c>
      <c r="R81" s="206">
        <v>8.9499999999999993</v>
      </c>
      <c r="S81" s="206">
        <v>11.13</v>
      </c>
      <c r="T81" s="206">
        <v>0</v>
      </c>
      <c r="U81" s="206">
        <v>49.74</v>
      </c>
      <c r="V81" s="206">
        <v>5.45</v>
      </c>
      <c r="W81" s="206">
        <v>14.68</v>
      </c>
      <c r="X81" s="206">
        <v>44.27</v>
      </c>
      <c r="Y81" s="206">
        <v>0</v>
      </c>
      <c r="Z81" s="206">
        <v>117.24</v>
      </c>
      <c r="AA81" s="206">
        <v>38.07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77.39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246.18</v>
      </c>
      <c r="L82" s="206">
        <v>0</v>
      </c>
      <c r="M82" s="206">
        <v>30.65</v>
      </c>
      <c r="N82" s="206">
        <v>49.85</v>
      </c>
      <c r="O82" s="206">
        <v>70.42</v>
      </c>
      <c r="P82" s="206">
        <v>23.85</v>
      </c>
      <c r="Q82" s="206">
        <v>0</v>
      </c>
      <c r="R82" s="206">
        <v>8.9499999999999993</v>
      </c>
      <c r="S82" s="206">
        <v>11.13</v>
      </c>
      <c r="T82" s="206">
        <v>0</v>
      </c>
      <c r="U82" s="206">
        <v>49.74</v>
      </c>
      <c r="V82" s="206">
        <v>5.47</v>
      </c>
      <c r="W82" s="206">
        <v>14.68</v>
      </c>
      <c r="X82" s="206">
        <v>44.27</v>
      </c>
      <c r="Y82" s="206">
        <v>0</v>
      </c>
      <c r="Z82" s="206">
        <v>117.24</v>
      </c>
      <c r="AA82" s="206">
        <v>38.07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77.39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246.18</v>
      </c>
      <c r="L83" s="206">
        <v>0</v>
      </c>
      <c r="M83" s="206">
        <v>30.65</v>
      </c>
      <c r="N83" s="206">
        <v>49.85</v>
      </c>
      <c r="O83" s="206">
        <v>70.42</v>
      </c>
      <c r="P83" s="206">
        <v>23.85</v>
      </c>
      <c r="Q83" s="206">
        <v>0</v>
      </c>
      <c r="R83" s="206">
        <v>8.9499999999999993</v>
      </c>
      <c r="S83" s="206">
        <v>11.13</v>
      </c>
      <c r="T83" s="206">
        <v>0</v>
      </c>
      <c r="U83" s="206">
        <v>49.74</v>
      </c>
      <c r="V83" s="206">
        <v>6.6</v>
      </c>
      <c r="W83" s="206">
        <v>14.68</v>
      </c>
      <c r="X83" s="206">
        <v>44.27</v>
      </c>
      <c r="Y83" s="206">
        <v>0</v>
      </c>
      <c r="Z83" s="206">
        <v>117.24</v>
      </c>
      <c r="AA83" s="206">
        <v>38.07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77.39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246.18</v>
      </c>
      <c r="L84" s="206">
        <v>0</v>
      </c>
      <c r="M84" s="206">
        <v>30.65</v>
      </c>
      <c r="N84" s="206">
        <v>49.85</v>
      </c>
      <c r="O84" s="206">
        <v>70.42</v>
      </c>
      <c r="P84" s="206">
        <v>23.85</v>
      </c>
      <c r="Q84" s="206">
        <v>0</v>
      </c>
      <c r="R84" s="206">
        <v>8.9499999999999993</v>
      </c>
      <c r="S84" s="206">
        <v>11.13</v>
      </c>
      <c r="T84" s="206">
        <v>0</v>
      </c>
      <c r="U84" s="206">
        <v>49.74</v>
      </c>
      <c r="V84" s="206">
        <v>6.67</v>
      </c>
      <c r="W84" s="206">
        <v>14.68</v>
      </c>
      <c r="X84" s="206">
        <v>44.27</v>
      </c>
      <c r="Y84" s="206">
        <v>0</v>
      </c>
      <c r="Z84" s="206">
        <v>117.24</v>
      </c>
      <c r="AA84" s="206">
        <v>38.07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77.39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246.18</v>
      </c>
      <c r="L85" s="206">
        <v>0</v>
      </c>
      <c r="M85" s="206">
        <v>30.65</v>
      </c>
      <c r="N85" s="206">
        <v>49.85</v>
      </c>
      <c r="O85" s="206">
        <v>70.42</v>
      </c>
      <c r="P85" s="206">
        <v>23.85</v>
      </c>
      <c r="Q85" s="206">
        <v>0</v>
      </c>
      <c r="R85" s="206">
        <v>8.9499999999999993</v>
      </c>
      <c r="S85" s="206">
        <v>11.13</v>
      </c>
      <c r="T85" s="206">
        <v>0</v>
      </c>
      <c r="U85" s="206">
        <v>49.74</v>
      </c>
      <c r="V85" s="206">
        <v>7.66</v>
      </c>
      <c r="W85" s="206">
        <v>14.68</v>
      </c>
      <c r="X85" s="206">
        <v>44.27</v>
      </c>
      <c r="Y85" s="206">
        <v>0</v>
      </c>
      <c r="Z85" s="206">
        <v>117.24</v>
      </c>
      <c r="AA85" s="206">
        <v>38.07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77.39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246.18</v>
      </c>
      <c r="L86" s="206">
        <v>0</v>
      </c>
      <c r="M86" s="206">
        <v>30.65</v>
      </c>
      <c r="N86" s="206">
        <v>49.85</v>
      </c>
      <c r="O86" s="206">
        <v>70.42</v>
      </c>
      <c r="P86" s="206">
        <v>23.85</v>
      </c>
      <c r="Q86" s="206">
        <v>0</v>
      </c>
      <c r="R86" s="206">
        <v>8.9499999999999993</v>
      </c>
      <c r="S86" s="206">
        <v>11.13</v>
      </c>
      <c r="T86" s="206">
        <v>0</v>
      </c>
      <c r="U86" s="206">
        <v>49.74</v>
      </c>
      <c r="V86" s="206">
        <v>7.66</v>
      </c>
      <c r="W86" s="206">
        <v>14.68</v>
      </c>
      <c r="X86" s="206">
        <v>44.27</v>
      </c>
      <c r="Y86" s="206">
        <v>0</v>
      </c>
      <c r="Z86" s="206">
        <v>117.24</v>
      </c>
      <c r="AA86" s="206">
        <v>38.07</v>
      </c>
      <c r="AB86" s="206">
        <v>0</v>
      </c>
      <c r="AC86" s="206">
        <v>14.21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77.39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246.18</v>
      </c>
      <c r="L87" s="206">
        <v>0</v>
      </c>
      <c r="M87" s="206">
        <v>30.65</v>
      </c>
      <c r="N87" s="206">
        <v>49.85</v>
      </c>
      <c r="O87" s="206">
        <v>70.42</v>
      </c>
      <c r="P87" s="206">
        <v>23.85</v>
      </c>
      <c r="Q87" s="206">
        <v>0</v>
      </c>
      <c r="R87" s="206">
        <v>8.9499999999999993</v>
      </c>
      <c r="S87" s="206">
        <v>11.13</v>
      </c>
      <c r="T87" s="206">
        <v>0</v>
      </c>
      <c r="U87" s="206">
        <v>49.74</v>
      </c>
      <c r="V87" s="206">
        <v>7.66</v>
      </c>
      <c r="W87" s="206">
        <v>14.68</v>
      </c>
      <c r="X87" s="206">
        <v>44.27</v>
      </c>
      <c r="Y87" s="206">
        <v>0</v>
      </c>
      <c r="Z87" s="206">
        <v>117.24</v>
      </c>
      <c r="AA87" s="206">
        <v>38.07</v>
      </c>
      <c r="AB87" s="206">
        <v>0</v>
      </c>
      <c r="AC87" s="206">
        <v>14.21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246.18</v>
      </c>
      <c r="L88" s="206">
        <v>0</v>
      </c>
      <c r="M88" s="206">
        <v>30.65</v>
      </c>
      <c r="N88" s="206">
        <v>49.85</v>
      </c>
      <c r="O88" s="206">
        <v>70.42</v>
      </c>
      <c r="P88" s="206">
        <v>23.85</v>
      </c>
      <c r="Q88" s="206">
        <v>0</v>
      </c>
      <c r="R88" s="206">
        <v>8.94</v>
      </c>
      <c r="S88" s="206">
        <v>11.13</v>
      </c>
      <c r="T88" s="206">
        <v>0</v>
      </c>
      <c r="U88" s="206">
        <v>49.74</v>
      </c>
      <c r="V88" s="206">
        <v>7.66</v>
      </c>
      <c r="W88" s="206">
        <v>14.68</v>
      </c>
      <c r="X88" s="206">
        <v>44.27</v>
      </c>
      <c r="Y88" s="206">
        <v>0</v>
      </c>
      <c r="Z88" s="206">
        <v>117.24</v>
      </c>
      <c r="AA88" s="206">
        <v>38.07</v>
      </c>
      <c r="AB88" s="206">
        <v>0</v>
      </c>
      <c r="AC88" s="206">
        <v>14.21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246.18</v>
      </c>
      <c r="L89" s="206">
        <v>0</v>
      </c>
      <c r="M89" s="206">
        <v>30.65</v>
      </c>
      <c r="N89" s="206">
        <v>49.85</v>
      </c>
      <c r="O89" s="206">
        <v>70.42</v>
      </c>
      <c r="P89" s="206">
        <v>23.85</v>
      </c>
      <c r="Q89" s="206">
        <v>0</v>
      </c>
      <c r="R89" s="206">
        <v>8.94</v>
      </c>
      <c r="S89" s="206">
        <v>11.13</v>
      </c>
      <c r="T89" s="206">
        <v>0</v>
      </c>
      <c r="U89" s="206">
        <v>49.74</v>
      </c>
      <c r="V89" s="206">
        <v>7.66</v>
      </c>
      <c r="W89" s="206">
        <v>14.68</v>
      </c>
      <c r="X89" s="206">
        <v>44.27</v>
      </c>
      <c r="Y89" s="206">
        <v>0</v>
      </c>
      <c r="Z89" s="206">
        <v>117.24</v>
      </c>
      <c r="AA89" s="206">
        <v>38.07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77.39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246.18</v>
      </c>
      <c r="L90" s="206">
        <v>0</v>
      </c>
      <c r="M90" s="206">
        <v>30.65</v>
      </c>
      <c r="N90" s="206">
        <v>49.85</v>
      </c>
      <c r="O90" s="206">
        <v>70.42</v>
      </c>
      <c r="P90" s="206">
        <v>23.85</v>
      </c>
      <c r="Q90" s="206">
        <v>0</v>
      </c>
      <c r="R90" s="206">
        <v>8.94</v>
      </c>
      <c r="S90" s="206">
        <v>11.13</v>
      </c>
      <c r="T90" s="206">
        <v>0</v>
      </c>
      <c r="U90" s="206">
        <v>49.74</v>
      </c>
      <c r="V90" s="206">
        <v>7.66</v>
      </c>
      <c r="W90" s="206">
        <v>14.68</v>
      </c>
      <c r="X90" s="206">
        <v>44.27</v>
      </c>
      <c r="Y90" s="206">
        <v>0</v>
      </c>
      <c r="Z90" s="206">
        <v>117.24</v>
      </c>
      <c r="AA90" s="206">
        <v>38.07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77.39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246.18</v>
      </c>
      <c r="L91" s="206">
        <v>0</v>
      </c>
      <c r="M91" s="206">
        <v>30.65</v>
      </c>
      <c r="N91" s="206">
        <v>49.85</v>
      </c>
      <c r="O91" s="206">
        <v>70.42</v>
      </c>
      <c r="P91" s="206">
        <v>23.85</v>
      </c>
      <c r="Q91" s="206">
        <v>0</v>
      </c>
      <c r="R91" s="206">
        <v>8.94</v>
      </c>
      <c r="S91" s="206">
        <v>11.13</v>
      </c>
      <c r="T91" s="206">
        <v>0</v>
      </c>
      <c r="U91" s="206">
        <v>49.74</v>
      </c>
      <c r="V91" s="206">
        <v>7.66</v>
      </c>
      <c r="W91" s="206">
        <v>14.68</v>
      </c>
      <c r="X91" s="206">
        <v>44.27</v>
      </c>
      <c r="Y91" s="206">
        <v>0</v>
      </c>
      <c r="Z91" s="206">
        <v>117.24</v>
      </c>
      <c r="AA91" s="206">
        <v>38.07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77.39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246.18</v>
      </c>
      <c r="L92" s="206">
        <v>0</v>
      </c>
      <c r="M92" s="206">
        <v>30.65</v>
      </c>
      <c r="N92" s="206">
        <v>49.85</v>
      </c>
      <c r="O92" s="206">
        <v>70.42</v>
      </c>
      <c r="P92" s="206">
        <v>23.85</v>
      </c>
      <c r="Q92" s="206">
        <v>0</v>
      </c>
      <c r="R92" s="206">
        <v>8.94</v>
      </c>
      <c r="S92" s="206">
        <v>11.13</v>
      </c>
      <c r="T92" s="206">
        <v>0</v>
      </c>
      <c r="U92" s="206">
        <v>49.74</v>
      </c>
      <c r="V92" s="206">
        <v>7.66</v>
      </c>
      <c r="W92" s="206">
        <v>14.68</v>
      </c>
      <c r="X92" s="206">
        <v>44.27</v>
      </c>
      <c r="Y92" s="206">
        <v>0</v>
      </c>
      <c r="Z92" s="206">
        <v>117.24</v>
      </c>
      <c r="AA92" s="206">
        <v>38.07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77.39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246.18</v>
      </c>
      <c r="L93" s="206">
        <v>0</v>
      </c>
      <c r="M93" s="206">
        <v>30.65</v>
      </c>
      <c r="N93" s="206">
        <v>49.85</v>
      </c>
      <c r="O93" s="206">
        <v>70.42</v>
      </c>
      <c r="P93" s="206">
        <v>23.85</v>
      </c>
      <c r="Q93" s="206">
        <v>0</v>
      </c>
      <c r="R93" s="206">
        <v>8.94</v>
      </c>
      <c r="S93" s="206">
        <v>11.13</v>
      </c>
      <c r="T93" s="206">
        <v>0</v>
      </c>
      <c r="U93" s="206">
        <v>49.74</v>
      </c>
      <c r="V93" s="206">
        <v>7.66</v>
      </c>
      <c r="W93" s="206">
        <v>14.68</v>
      </c>
      <c r="X93" s="206">
        <v>44.27</v>
      </c>
      <c r="Y93" s="206">
        <v>0</v>
      </c>
      <c r="Z93" s="206">
        <v>117.24</v>
      </c>
      <c r="AA93" s="206">
        <v>38.07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77.39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246.18</v>
      </c>
      <c r="L94" s="206">
        <v>0</v>
      </c>
      <c r="M94" s="206">
        <v>30.65</v>
      </c>
      <c r="N94" s="206">
        <v>49.85</v>
      </c>
      <c r="O94" s="206">
        <v>70.42</v>
      </c>
      <c r="P94" s="206">
        <v>23.85</v>
      </c>
      <c r="Q94" s="206">
        <v>0</v>
      </c>
      <c r="R94" s="206">
        <v>8.94</v>
      </c>
      <c r="S94" s="206">
        <v>11.13</v>
      </c>
      <c r="T94" s="206">
        <v>0</v>
      </c>
      <c r="U94" s="206">
        <v>49.74</v>
      </c>
      <c r="V94" s="206">
        <v>7.66</v>
      </c>
      <c r="W94" s="206">
        <v>14.68</v>
      </c>
      <c r="X94" s="206">
        <v>44.27</v>
      </c>
      <c r="Y94" s="206">
        <v>0</v>
      </c>
      <c r="Z94" s="206">
        <v>117.24</v>
      </c>
      <c r="AA94" s="206">
        <v>38.07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77.39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246.18</v>
      </c>
      <c r="L95" s="206">
        <v>0</v>
      </c>
      <c r="M95" s="206">
        <v>30.65</v>
      </c>
      <c r="N95" s="206">
        <v>49.85</v>
      </c>
      <c r="O95" s="206">
        <v>70.42</v>
      </c>
      <c r="P95" s="206">
        <v>23.85</v>
      </c>
      <c r="Q95" s="206">
        <v>0</v>
      </c>
      <c r="R95" s="206">
        <v>8.94</v>
      </c>
      <c r="S95" s="206">
        <v>11.13</v>
      </c>
      <c r="T95" s="206">
        <v>0</v>
      </c>
      <c r="U95" s="206">
        <v>49.74</v>
      </c>
      <c r="V95" s="206">
        <v>7.66</v>
      </c>
      <c r="W95" s="206">
        <v>14.68</v>
      </c>
      <c r="X95" s="206">
        <v>44.27</v>
      </c>
      <c r="Y95" s="206">
        <v>0</v>
      </c>
      <c r="Z95" s="206">
        <v>117.24</v>
      </c>
      <c r="AA95" s="206">
        <v>38.07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77.39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246.18</v>
      </c>
      <c r="L96" s="206">
        <v>0</v>
      </c>
      <c r="M96" s="206">
        <v>30.65</v>
      </c>
      <c r="N96" s="206">
        <v>49.85</v>
      </c>
      <c r="O96" s="206">
        <v>70.42</v>
      </c>
      <c r="P96" s="206">
        <v>23.85</v>
      </c>
      <c r="Q96" s="206">
        <v>0</v>
      </c>
      <c r="R96" s="206">
        <v>8.94</v>
      </c>
      <c r="S96" s="206">
        <v>11.13</v>
      </c>
      <c r="T96" s="206">
        <v>0</v>
      </c>
      <c r="U96" s="206">
        <v>49.74</v>
      </c>
      <c r="V96" s="206">
        <v>7.66</v>
      </c>
      <c r="W96" s="206">
        <v>14.68</v>
      </c>
      <c r="X96" s="206">
        <v>44.27</v>
      </c>
      <c r="Y96" s="206">
        <v>0</v>
      </c>
      <c r="Z96" s="206">
        <v>117.24</v>
      </c>
      <c r="AA96" s="206">
        <v>38.07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246.18</v>
      </c>
      <c r="L97" s="206">
        <v>0</v>
      </c>
      <c r="M97" s="206">
        <v>30.65</v>
      </c>
      <c r="N97" s="206">
        <v>49.85</v>
      </c>
      <c r="O97" s="206">
        <v>70.42</v>
      </c>
      <c r="P97" s="206">
        <v>23.85</v>
      </c>
      <c r="Q97" s="206">
        <v>0</v>
      </c>
      <c r="R97" s="206">
        <v>8.94</v>
      </c>
      <c r="S97" s="206">
        <v>11.13</v>
      </c>
      <c r="T97" s="206">
        <v>0</v>
      </c>
      <c r="U97" s="206">
        <v>49.74</v>
      </c>
      <c r="V97" s="206">
        <v>7.66</v>
      </c>
      <c r="W97" s="206">
        <v>14.68</v>
      </c>
      <c r="X97" s="206">
        <v>44.27</v>
      </c>
      <c r="Y97" s="206">
        <v>0</v>
      </c>
      <c r="Z97" s="206">
        <v>117.24</v>
      </c>
      <c r="AA97" s="206">
        <v>38.08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246.18</v>
      </c>
      <c r="L98" s="206">
        <v>0</v>
      </c>
      <c r="M98" s="206">
        <v>30.65</v>
      </c>
      <c r="N98" s="206">
        <v>49.85</v>
      </c>
      <c r="O98" s="206">
        <v>70.42</v>
      </c>
      <c r="P98" s="206">
        <v>23.85</v>
      </c>
      <c r="Q98" s="206">
        <v>0</v>
      </c>
      <c r="R98" s="206">
        <v>8.94</v>
      </c>
      <c r="S98" s="206">
        <v>11.13</v>
      </c>
      <c r="T98" s="206">
        <v>0</v>
      </c>
      <c r="U98" s="206">
        <v>49.74</v>
      </c>
      <c r="V98" s="206">
        <v>7.66</v>
      </c>
      <c r="W98" s="206">
        <v>14.68</v>
      </c>
      <c r="X98" s="206">
        <v>44.27</v>
      </c>
      <c r="Y98" s="206">
        <v>0</v>
      </c>
      <c r="Z98" s="206">
        <v>117.24</v>
      </c>
      <c r="AA98" s="206">
        <v>38.08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5.6907125000000054</v>
      </c>
      <c r="L99">
        <f t="shared" si="0"/>
        <v>0</v>
      </c>
      <c r="M99">
        <f t="shared" si="0"/>
        <v>0.73560000000000125</v>
      </c>
      <c r="N99">
        <f t="shared" si="0"/>
        <v>1.1963999999999999</v>
      </c>
      <c r="O99">
        <f t="shared" si="0"/>
        <v>1.6900800000000014</v>
      </c>
      <c r="P99">
        <f t="shared" si="0"/>
        <v>0.57239999999999891</v>
      </c>
      <c r="Q99">
        <f t="shared" si="0"/>
        <v>0</v>
      </c>
      <c r="R99">
        <f t="shared" si="0"/>
        <v>0.19728000000000026</v>
      </c>
      <c r="S99">
        <f t="shared" si="0"/>
        <v>0.24593249999999992</v>
      </c>
      <c r="T99">
        <f t="shared" si="0"/>
        <v>0</v>
      </c>
      <c r="U99">
        <f t="shared" si="0"/>
        <v>1.193759999999997</v>
      </c>
      <c r="V99">
        <f t="shared" si="0"/>
        <v>0.12959750000000017</v>
      </c>
      <c r="W99">
        <f t="shared" si="0"/>
        <v>0.44292500000000012</v>
      </c>
      <c r="X99">
        <f t="shared" si="0"/>
        <v>1.0025525000000004</v>
      </c>
      <c r="Y99">
        <f t="shared" si="0"/>
        <v>0</v>
      </c>
      <c r="Z99">
        <f t="shared" si="0"/>
        <v>2.7157024999999964</v>
      </c>
      <c r="AA99">
        <f t="shared" si="0"/>
        <v>0.9136850000000013</v>
      </c>
      <c r="AB99">
        <f t="shared" si="0"/>
        <v>0</v>
      </c>
      <c r="AC99">
        <f t="shared" si="0"/>
        <v>0.3321175000000004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1.992422500000002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0.42763999999999996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36.08</v>
      </c>
      <c r="L3" s="206">
        <v>0</v>
      </c>
      <c r="M3" s="206">
        <v>0</v>
      </c>
      <c r="N3" s="206">
        <v>28.83</v>
      </c>
      <c r="O3" s="206">
        <v>48.42</v>
      </c>
      <c r="P3" s="206">
        <v>59.81</v>
      </c>
      <c r="Q3" s="206">
        <v>0</v>
      </c>
      <c r="R3" s="206">
        <v>2.78</v>
      </c>
      <c r="S3" s="206">
        <v>1.86</v>
      </c>
      <c r="T3" s="206">
        <v>0</v>
      </c>
      <c r="U3" s="206">
        <v>265.05</v>
      </c>
      <c r="V3" s="206">
        <v>0</v>
      </c>
      <c r="W3" s="206">
        <v>4.8</v>
      </c>
      <c r="X3" s="206">
        <v>9.61</v>
      </c>
      <c r="Y3" s="206">
        <v>0</v>
      </c>
      <c r="Z3" s="206">
        <v>31.45</v>
      </c>
      <c r="AA3" s="206">
        <v>9.61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36.08</v>
      </c>
      <c r="L4" s="206">
        <v>0</v>
      </c>
      <c r="M4" s="206">
        <v>0</v>
      </c>
      <c r="N4" s="206">
        <v>28.83</v>
      </c>
      <c r="O4" s="206">
        <v>48.42</v>
      </c>
      <c r="P4" s="206">
        <v>59.81</v>
      </c>
      <c r="Q4" s="206">
        <v>0</v>
      </c>
      <c r="R4" s="206">
        <v>2.78</v>
      </c>
      <c r="S4" s="206">
        <v>1.86</v>
      </c>
      <c r="T4" s="206">
        <v>0</v>
      </c>
      <c r="U4" s="206">
        <v>265.05</v>
      </c>
      <c r="V4" s="206">
        <v>0</v>
      </c>
      <c r="W4" s="206">
        <v>4.8</v>
      </c>
      <c r="X4" s="206">
        <v>9.61</v>
      </c>
      <c r="Y4" s="206">
        <v>0</v>
      </c>
      <c r="Z4" s="206">
        <v>31.45</v>
      </c>
      <c r="AA4" s="206">
        <v>9.61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36.08</v>
      </c>
      <c r="L5" s="206">
        <v>0</v>
      </c>
      <c r="M5" s="206">
        <v>0</v>
      </c>
      <c r="N5" s="206">
        <v>28.83</v>
      </c>
      <c r="O5" s="206">
        <v>48.42</v>
      </c>
      <c r="P5" s="206">
        <v>59.81</v>
      </c>
      <c r="Q5" s="206">
        <v>0</v>
      </c>
      <c r="R5" s="206">
        <v>2.78</v>
      </c>
      <c r="S5" s="206">
        <v>1.86</v>
      </c>
      <c r="T5" s="206">
        <v>0</v>
      </c>
      <c r="U5" s="206">
        <v>265.05</v>
      </c>
      <c r="V5" s="206">
        <v>0</v>
      </c>
      <c r="W5" s="206">
        <v>4.8</v>
      </c>
      <c r="X5" s="206">
        <v>9.61</v>
      </c>
      <c r="Y5" s="206">
        <v>0</v>
      </c>
      <c r="Z5" s="206">
        <v>31.45</v>
      </c>
      <c r="AA5" s="206">
        <v>9.61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36.08</v>
      </c>
      <c r="L6" s="206">
        <v>0</v>
      </c>
      <c r="M6" s="206">
        <v>0</v>
      </c>
      <c r="N6" s="206">
        <v>28.83</v>
      </c>
      <c r="O6" s="206">
        <v>48.42</v>
      </c>
      <c r="P6" s="206">
        <v>59.81</v>
      </c>
      <c r="Q6" s="206">
        <v>0</v>
      </c>
      <c r="R6" s="206">
        <v>2.78</v>
      </c>
      <c r="S6" s="206">
        <v>1.86</v>
      </c>
      <c r="T6" s="206">
        <v>0</v>
      </c>
      <c r="U6" s="206">
        <v>265.05</v>
      </c>
      <c r="V6" s="206">
        <v>0</v>
      </c>
      <c r="W6" s="206">
        <v>4.8</v>
      </c>
      <c r="X6" s="206">
        <v>9.61</v>
      </c>
      <c r="Y6" s="206">
        <v>0</v>
      </c>
      <c r="Z6" s="206">
        <v>31.45</v>
      </c>
      <c r="AA6" s="206">
        <v>9.61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36.08</v>
      </c>
      <c r="L7" s="206">
        <v>0</v>
      </c>
      <c r="M7" s="206">
        <v>0</v>
      </c>
      <c r="N7" s="206">
        <v>28.83</v>
      </c>
      <c r="O7" s="206">
        <v>48.42</v>
      </c>
      <c r="P7" s="206">
        <v>59.81</v>
      </c>
      <c r="Q7" s="206">
        <v>0</v>
      </c>
      <c r="R7" s="206">
        <v>2.89</v>
      </c>
      <c r="S7" s="206">
        <v>3.37</v>
      </c>
      <c r="T7" s="206">
        <v>0</v>
      </c>
      <c r="U7" s="206">
        <v>265.05</v>
      </c>
      <c r="V7" s="206">
        <v>0</v>
      </c>
      <c r="W7" s="206">
        <v>4.8</v>
      </c>
      <c r="X7" s="206">
        <v>9.61</v>
      </c>
      <c r="Y7" s="206">
        <v>0</v>
      </c>
      <c r="Z7" s="206">
        <v>31.45</v>
      </c>
      <c r="AA7" s="206">
        <v>9.61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36.08</v>
      </c>
      <c r="L8" s="206">
        <v>0</v>
      </c>
      <c r="M8" s="206">
        <v>0</v>
      </c>
      <c r="N8" s="206">
        <v>28.83</v>
      </c>
      <c r="O8" s="206">
        <v>48.42</v>
      </c>
      <c r="P8" s="206">
        <v>59.81</v>
      </c>
      <c r="Q8" s="206">
        <v>0</v>
      </c>
      <c r="R8" s="206">
        <v>2.89</v>
      </c>
      <c r="S8" s="206">
        <v>3.37</v>
      </c>
      <c r="T8" s="206">
        <v>0</v>
      </c>
      <c r="U8" s="206">
        <v>265.05</v>
      </c>
      <c r="V8" s="206">
        <v>0</v>
      </c>
      <c r="W8" s="206">
        <v>4.8</v>
      </c>
      <c r="X8" s="206">
        <v>9.61</v>
      </c>
      <c r="Y8" s="206">
        <v>0</v>
      </c>
      <c r="Z8" s="206">
        <v>31.45</v>
      </c>
      <c r="AA8" s="206">
        <v>9.61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36.08</v>
      </c>
      <c r="L9" s="206">
        <v>0</v>
      </c>
      <c r="M9" s="206">
        <v>0</v>
      </c>
      <c r="N9" s="206">
        <v>28.83</v>
      </c>
      <c r="O9" s="206">
        <v>48.42</v>
      </c>
      <c r="P9" s="206">
        <v>59.81</v>
      </c>
      <c r="Q9" s="206">
        <v>0</v>
      </c>
      <c r="R9" s="206">
        <v>2.89</v>
      </c>
      <c r="S9" s="206">
        <v>3.37</v>
      </c>
      <c r="T9" s="206">
        <v>0</v>
      </c>
      <c r="U9" s="206">
        <v>265.05</v>
      </c>
      <c r="V9" s="206">
        <v>0</v>
      </c>
      <c r="W9" s="206">
        <v>4.8</v>
      </c>
      <c r="X9" s="206">
        <v>9.61</v>
      </c>
      <c r="Y9" s="206">
        <v>0</v>
      </c>
      <c r="Z9" s="206">
        <v>31.45</v>
      </c>
      <c r="AA9" s="206">
        <v>9.61</v>
      </c>
      <c r="AB9" s="206">
        <v>0</v>
      </c>
      <c r="AC9" s="206">
        <v>7.78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36.08</v>
      </c>
      <c r="L10" s="206">
        <v>0</v>
      </c>
      <c r="M10" s="206">
        <v>0</v>
      </c>
      <c r="N10" s="206">
        <v>28.83</v>
      </c>
      <c r="O10" s="206">
        <v>48.42</v>
      </c>
      <c r="P10" s="206">
        <v>59.81</v>
      </c>
      <c r="Q10" s="206">
        <v>0</v>
      </c>
      <c r="R10" s="206">
        <v>2.89</v>
      </c>
      <c r="S10" s="206">
        <v>3.37</v>
      </c>
      <c r="T10" s="206">
        <v>0</v>
      </c>
      <c r="U10" s="206">
        <v>265.05</v>
      </c>
      <c r="V10" s="206">
        <v>0</v>
      </c>
      <c r="W10" s="206">
        <v>4.8</v>
      </c>
      <c r="X10" s="206">
        <v>9.61</v>
      </c>
      <c r="Y10" s="206">
        <v>0</v>
      </c>
      <c r="Z10" s="206">
        <v>31.45</v>
      </c>
      <c r="AA10" s="206">
        <v>9.61</v>
      </c>
      <c r="AB10" s="206">
        <v>0</v>
      </c>
      <c r="AC10" s="206">
        <v>7.78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36.08</v>
      </c>
      <c r="L11" s="206">
        <v>0</v>
      </c>
      <c r="M11" s="206">
        <v>0</v>
      </c>
      <c r="N11" s="206">
        <v>28.83</v>
      </c>
      <c r="O11" s="206">
        <v>48.42</v>
      </c>
      <c r="P11" s="206">
        <v>59.81</v>
      </c>
      <c r="Q11" s="206">
        <v>0</v>
      </c>
      <c r="R11" s="206">
        <v>2.89</v>
      </c>
      <c r="S11" s="206">
        <v>3.37</v>
      </c>
      <c r="T11" s="206">
        <v>0</v>
      </c>
      <c r="U11" s="206">
        <v>265.05</v>
      </c>
      <c r="V11" s="206">
        <v>0</v>
      </c>
      <c r="W11" s="206">
        <v>4.8</v>
      </c>
      <c r="X11" s="206">
        <v>9.61</v>
      </c>
      <c r="Y11" s="206">
        <v>0</v>
      </c>
      <c r="Z11" s="206">
        <v>31.45</v>
      </c>
      <c r="AA11" s="206">
        <v>9.61</v>
      </c>
      <c r="AB11" s="206">
        <v>0</v>
      </c>
      <c r="AC11" s="206">
        <v>7.78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36.08</v>
      </c>
      <c r="L12" s="206">
        <v>0</v>
      </c>
      <c r="M12" s="206">
        <v>0</v>
      </c>
      <c r="N12" s="206">
        <v>28.83</v>
      </c>
      <c r="O12" s="206">
        <v>48.42</v>
      </c>
      <c r="P12" s="206">
        <v>59.81</v>
      </c>
      <c r="Q12" s="206">
        <v>0</v>
      </c>
      <c r="R12" s="206">
        <v>2.89</v>
      </c>
      <c r="S12" s="206">
        <v>3.37</v>
      </c>
      <c r="T12" s="206">
        <v>0</v>
      </c>
      <c r="U12" s="206">
        <v>265.05</v>
      </c>
      <c r="V12" s="206">
        <v>0</v>
      </c>
      <c r="W12" s="206">
        <v>4.8</v>
      </c>
      <c r="X12" s="206">
        <v>9.61</v>
      </c>
      <c r="Y12" s="206">
        <v>0</v>
      </c>
      <c r="Z12" s="206">
        <v>31.45</v>
      </c>
      <c r="AA12" s="206">
        <v>9.61</v>
      </c>
      <c r="AB12" s="206">
        <v>0</v>
      </c>
      <c r="AC12" s="206">
        <v>7.78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36.08</v>
      </c>
      <c r="L13" s="206">
        <v>0</v>
      </c>
      <c r="M13" s="206">
        <v>0</v>
      </c>
      <c r="N13" s="206">
        <v>28.83</v>
      </c>
      <c r="O13" s="206">
        <v>48.42</v>
      </c>
      <c r="P13" s="206">
        <v>59.81</v>
      </c>
      <c r="Q13" s="206">
        <v>0</v>
      </c>
      <c r="R13" s="206">
        <v>2.89</v>
      </c>
      <c r="S13" s="206">
        <v>3.37</v>
      </c>
      <c r="T13" s="206">
        <v>0</v>
      </c>
      <c r="U13" s="206">
        <v>265.05</v>
      </c>
      <c r="V13" s="206">
        <v>0</v>
      </c>
      <c r="W13" s="206">
        <v>4.8</v>
      </c>
      <c r="X13" s="206">
        <v>9.61</v>
      </c>
      <c r="Y13" s="206">
        <v>0</v>
      </c>
      <c r="Z13" s="206">
        <v>32.29</v>
      </c>
      <c r="AA13" s="206">
        <v>9.61</v>
      </c>
      <c r="AB13" s="206">
        <v>0</v>
      </c>
      <c r="AC13" s="206">
        <v>7.78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36.08</v>
      </c>
      <c r="L14" s="206">
        <v>0</v>
      </c>
      <c r="M14" s="206">
        <v>0</v>
      </c>
      <c r="N14" s="206">
        <v>28.83</v>
      </c>
      <c r="O14" s="206">
        <v>48.42</v>
      </c>
      <c r="P14" s="206">
        <v>59.81</v>
      </c>
      <c r="Q14" s="206">
        <v>0</v>
      </c>
      <c r="R14" s="206">
        <v>2.89</v>
      </c>
      <c r="S14" s="206">
        <v>3.37</v>
      </c>
      <c r="T14" s="206">
        <v>0</v>
      </c>
      <c r="U14" s="206">
        <v>265.05</v>
      </c>
      <c r="V14" s="206">
        <v>0</v>
      </c>
      <c r="W14" s="206">
        <v>4.8</v>
      </c>
      <c r="X14" s="206">
        <v>9.61</v>
      </c>
      <c r="Y14" s="206">
        <v>0</v>
      </c>
      <c r="Z14" s="206">
        <v>32.29</v>
      </c>
      <c r="AA14" s="206">
        <v>9.61</v>
      </c>
      <c r="AB14" s="206">
        <v>0</v>
      </c>
      <c r="AC14" s="206">
        <v>7.78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36.08</v>
      </c>
      <c r="L15" s="206">
        <v>0</v>
      </c>
      <c r="M15" s="206">
        <v>0</v>
      </c>
      <c r="N15" s="206">
        <v>28.83</v>
      </c>
      <c r="O15" s="206">
        <v>48.42</v>
      </c>
      <c r="P15" s="206">
        <v>59.81</v>
      </c>
      <c r="Q15" s="206">
        <v>0</v>
      </c>
      <c r="R15" s="206">
        <v>2.89</v>
      </c>
      <c r="S15" s="206">
        <v>3.37</v>
      </c>
      <c r="T15" s="206">
        <v>0</v>
      </c>
      <c r="U15" s="206">
        <v>265.05</v>
      </c>
      <c r="V15" s="206">
        <v>0</v>
      </c>
      <c r="W15" s="206">
        <v>4.8</v>
      </c>
      <c r="X15" s="206">
        <v>9.61</v>
      </c>
      <c r="Y15" s="206">
        <v>0</v>
      </c>
      <c r="Z15" s="206">
        <v>33.630000000000003</v>
      </c>
      <c r="AA15" s="206">
        <v>9.61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36.08</v>
      </c>
      <c r="L16" s="206">
        <v>0</v>
      </c>
      <c r="M16" s="206">
        <v>0</v>
      </c>
      <c r="N16" s="206">
        <v>28.83</v>
      </c>
      <c r="O16" s="206">
        <v>48.42</v>
      </c>
      <c r="P16" s="206">
        <v>59.81</v>
      </c>
      <c r="Q16" s="206">
        <v>0</v>
      </c>
      <c r="R16" s="206">
        <v>2.89</v>
      </c>
      <c r="S16" s="206">
        <v>3.37</v>
      </c>
      <c r="T16" s="206">
        <v>0</v>
      </c>
      <c r="U16" s="206">
        <v>265.05</v>
      </c>
      <c r="V16" s="206">
        <v>0</v>
      </c>
      <c r="W16" s="206">
        <v>4.8</v>
      </c>
      <c r="X16" s="206">
        <v>9.61</v>
      </c>
      <c r="Y16" s="206">
        <v>0</v>
      </c>
      <c r="Z16" s="206">
        <v>31.45</v>
      </c>
      <c r="AA16" s="206">
        <v>9.61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36.08</v>
      </c>
      <c r="L17" s="206">
        <v>0</v>
      </c>
      <c r="M17" s="206">
        <v>0</v>
      </c>
      <c r="N17" s="206">
        <v>28.83</v>
      </c>
      <c r="O17" s="206">
        <v>48.42</v>
      </c>
      <c r="P17" s="206">
        <v>59.81</v>
      </c>
      <c r="Q17" s="206">
        <v>0</v>
      </c>
      <c r="R17" s="206">
        <v>2.89</v>
      </c>
      <c r="S17" s="206">
        <v>3.37</v>
      </c>
      <c r="T17" s="206">
        <v>0</v>
      </c>
      <c r="U17" s="206">
        <v>265.05</v>
      </c>
      <c r="V17" s="206">
        <v>0</v>
      </c>
      <c r="W17" s="206">
        <v>4.8</v>
      </c>
      <c r="X17" s="206">
        <v>9.61</v>
      </c>
      <c r="Y17" s="206">
        <v>0</v>
      </c>
      <c r="Z17" s="206">
        <v>31.45</v>
      </c>
      <c r="AA17" s="206">
        <v>9.61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36.08</v>
      </c>
      <c r="L18" s="206">
        <v>0</v>
      </c>
      <c r="M18" s="206">
        <v>0</v>
      </c>
      <c r="N18" s="206">
        <v>28.83</v>
      </c>
      <c r="O18" s="206">
        <v>48.42</v>
      </c>
      <c r="P18" s="206">
        <v>59.81</v>
      </c>
      <c r="Q18" s="206">
        <v>0</v>
      </c>
      <c r="R18" s="206">
        <v>2.89</v>
      </c>
      <c r="S18" s="206">
        <v>3.37</v>
      </c>
      <c r="T18" s="206">
        <v>0</v>
      </c>
      <c r="U18" s="206">
        <v>265.05</v>
      </c>
      <c r="V18" s="206">
        <v>0</v>
      </c>
      <c r="W18" s="206">
        <v>4.8</v>
      </c>
      <c r="X18" s="206">
        <v>9.61</v>
      </c>
      <c r="Y18" s="206">
        <v>0</v>
      </c>
      <c r="Z18" s="206">
        <v>31.45</v>
      </c>
      <c r="AA18" s="206">
        <v>9.61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36.08</v>
      </c>
      <c r="L19" s="206">
        <v>0</v>
      </c>
      <c r="M19" s="206">
        <v>0</v>
      </c>
      <c r="N19" s="206">
        <v>28.83</v>
      </c>
      <c r="O19" s="206">
        <v>48.42</v>
      </c>
      <c r="P19" s="206">
        <v>59.81</v>
      </c>
      <c r="Q19" s="206">
        <v>0</v>
      </c>
      <c r="R19" s="206">
        <v>2.89</v>
      </c>
      <c r="S19" s="206">
        <v>3.37</v>
      </c>
      <c r="T19" s="206">
        <v>0</v>
      </c>
      <c r="U19" s="206">
        <v>265.05</v>
      </c>
      <c r="V19" s="206">
        <v>0</v>
      </c>
      <c r="W19" s="206">
        <v>4.8</v>
      </c>
      <c r="X19" s="206">
        <v>9.61</v>
      </c>
      <c r="Y19" s="206">
        <v>0</v>
      </c>
      <c r="Z19" s="206">
        <v>31.45</v>
      </c>
      <c r="AA19" s="206">
        <v>9.61</v>
      </c>
      <c r="AB19" s="206">
        <v>0</v>
      </c>
      <c r="AC19" s="206">
        <v>7.78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36.08</v>
      </c>
      <c r="L20" s="206">
        <v>0</v>
      </c>
      <c r="M20" s="206">
        <v>0</v>
      </c>
      <c r="N20" s="206">
        <v>28.83</v>
      </c>
      <c r="O20" s="206">
        <v>48.42</v>
      </c>
      <c r="P20" s="206">
        <v>59.81</v>
      </c>
      <c r="Q20" s="206">
        <v>0</v>
      </c>
      <c r="R20" s="206">
        <v>2.89</v>
      </c>
      <c r="S20" s="206">
        <v>3.37</v>
      </c>
      <c r="T20" s="206">
        <v>0</v>
      </c>
      <c r="U20" s="206">
        <v>265.05</v>
      </c>
      <c r="V20" s="206">
        <v>0</v>
      </c>
      <c r="W20" s="206">
        <v>4.8</v>
      </c>
      <c r="X20" s="206">
        <v>9.61</v>
      </c>
      <c r="Y20" s="206">
        <v>0</v>
      </c>
      <c r="Z20" s="206">
        <v>31.45</v>
      </c>
      <c r="AA20" s="206">
        <v>9.61</v>
      </c>
      <c r="AB20" s="206">
        <v>0</v>
      </c>
      <c r="AC20" s="206">
        <v>7.78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36.08</v>
      </c>
      <c r="L21" s="206">
        <v>0</v>
      </c>
      <c r="M21" s="206">
        <v>0</v>
      </c>
      <c r="N21" s="206">
        <v>28.83</v>
      </c>
      <c r="O21" s="206">
        <v>48.42</v>
      </c>
      <c r="P21" s="206">
        <v>59.81</v>
      </c>
      <c r="Q21" s="206">
        <v>0</v>
      </c>
      <c r="R21" s="206">
        <v>2.89</v>
      </c>
      <c r="S21" s="206">
        <v>3.37</v>
      </c>
      <c r="T21" s="206">
        <v>0</v>
      </c>
      <c r="U21" s="206">
        <v>265.05</v>
      </c>
      <c r="V21" s="206">
        <v>0</v>
      </c>
      <c r="W21" s="206">
        <v>4.8</v>
      </c>
      <c r="X21" s="206">
        <v>21.77</v>
      </c>
      <c r="Y21" s="206">
        <v>0</v>
      </c>
      <c r="Z21" s="206">
        <v>28.54</v>
      </c>
      <c r="AA21" s="206">
        <v>9.61</v>
      </c>
      <c r="AB21" s="206">
        <v>0</v>
      </c>
      <c r="AC21" s="206">
        <v>7.78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36.08</v>
      </c>
      <c r="L22" s="206">
        <v>0</v>
      </c>
      <c r="M22" s="206">
        <v>0</v>
      </c>
      <c r="N22" s="206">
        <v>28.83</v>
      </c>
      <c r="O22" s="206">
        <v>48.42</v>
      </c>
      <c r="P22" s="206">
        <v>59.81</v>
      </c>
      <c r="Q22" s="206">
        <v>0</v>
      </c>
      <c r="R22" s="206">
        <v>2.89</v>
      </c>
      <c r="S22" s="206">
        <v>3.37</v>
      </c>
      <c r="T22" s="206">
        <v>0</v>
      </c>
      <c r="U22" s="206">
        <v>265.05</v>
      </c>
      <c r="V22" s="206">
        <v>0</v>
      </c>
      <c r="W22" s="206">
        <v>11.22</v>
      </c>
      <c r="X22" s="206">
        <v>21.77</v>
      </c>
      <c r="Y22" s="206">
        <v>0</v>
      </c>
      <c r="Z22" s="206">
        <v>31.45</v>
      </c>
      <c r="AA22" s="206">
        <v>9.61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36.08</v>
      </c>
      <c r="L23" s="206">
        <v>0</v>
      </c>
      <c r="M23" s="206">
        <v>0</v>
      </c>
      <c r="N23" s="206">
        <v>28.83</v>
      </c>
      <c r="O23" s="206">
        <v>48.42</v>
      </c>
      <c r="P23" s="206">
        <v>59.81</v>
      </c>
      <c r="Q23" s="206">
        <v>0</v>
      </c>
      <c r="R23" s="206">
        <v>2.78</v>
      </c>
      <c r="S23" s="206">
        <v>1.86</v>
      </c>
      <c r="T23" s="206">
        <v>0</v>
      </c>
      <c r="U23" s="206">
        <v>265.05</v>
      </c>
      <c r="V23" s="206">
        <v>1.47</v>
      </c>
      <c r="W23" s="206">
        <v>11.33</v>
      </c>
      <c r="X23" s="206">
        <v>21.77</v>
      </c>
      <c r="Y23" s="206">
        <v>0</v>
      </c>
      <c r="Z23" s="206">
        <v>31.45</v>
      </c>
      <c r="AA23" s="206">
        <v>22.02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36.08</v>
      </c>
      <c r="L24" s="206">
        <v>0</v>
      </c>
      <c r="M24" s="206">
        <v>0</v>
      </c>
      <c r="N24" s="206">
        <v>28.83</v>
      </c>
      <c r="O24" s="206">
        <v>48.42</v>
      </c>
      <c r="P24" s="206">
        <v>59.81</v>
      </c>
      <c r="Q24" s="206">
        <v>0</v>
      </c>
      <c r="R24" s="206">
        <v>2.78</v>
      </c>
      <c r="S24" s="206">
        <v>1.85</v>
      </c>
      <c r="T24" s="206">
        <v>0</v>
      </c>
      <c r="U24" s="206">
        <v>265.05</v>
      </c>
      <c r="V24" s="206">
        <v>1.33</v>
      </c>
      <c r="W24" s="206">
        <v>11.33</v>
      </c>
      <c r="X24" s="206">
        <v>21.77</v>
      </c>
      <c r="Y24" s="206">
        <v>0</v>
      </c>
      <c r="Z24" s="206">
        <v>67.92</v>
      </c>
      <c r="AA24" s="206">
        <v>22.02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36.08</v>
      </c>
      <c r="L25" s="206">
        <v>0</v>
      </c>
      <c r="M25" s="206">
        <v>0</v>
      </c>
      <c r="N25" s="206">
        <v>28.83</v>
      </c>
      <c r="O25" s="206">
        <v>48.42</v>
      </c>
      <c r="P25" s="206">
        <v>59.81</v>
      </c>
      <c r="Q25" s="206">
        <v>0</v>
      </c>
      <c r="R25" s="206">
        <v>2.78</v>
      </c>
      <c r="S25" s="206">
        <v>1.85</v>
      </c>
      <c r="T25" s="206">
        <v>0</v>
      </c>
      <c r="U25" s="206">
        <v>265.05</v>
      </c>
      <c r="V25" s="206">
        <v>1.33</v>
      </c>
      <c r="W25" s="206">
        <v>11.33</v>
      </c>
      <c r="X25" s="206">
        <v>21.77</v>
      </c>
      <c r="Y25" s="206">
        <v>0</v>
      </c>
      <c r="Z25" s="206">
        <v>67.92</v>
      </c>
      <c r="AA25" s="206">
        <v>22.02</v>
      </c>
      <c r="AB25" s="206">
        <v>0</v>
      </c>
      <c r="AC25" s="206">
        <v>7.78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36.08</v>
      </c>
      <c r="L26" s="206">
        <v>0</v>
      </c>
      <c r="M26" s="206">
        <v>0</v>
      </c>
      <c r="N26" s="206">
        <v>28.83</v>
      </c>
      <c r="O26" s="206">
        <v>48.42</v>
      </c>
      <c r="P26" s="206">
        <v>59.81</v>
      </c>
      <c r="Q26" s="206">
        <v>0</v>
      </c>
      <c r="R26" s="206">
        <v>2.78</v>
      </c>
      <c r="S26" s="206">
        <v>1.85</v>
      </c>
      <c r="T26" s="206">
        <v>0</v>
      </c>
      <c r="U26" s="206">
        <v>265.05</v>
      </c>
      <c r="V26" s="206">
        <v>1.33</v>
      </c>
      <c r="W26" s="206">
        <v>11.33</v>
      </c>
      <c r="X26" s="206">
        <v>21.77</v>
      </c>
      <c r="Y26" s="206">
        <v>0</v>
      </c>
      <c r="Z26" s="206">
        <v>67.92</v>
      </c>
      <c r="AA26" s="206">
        <v>22.02</v>
      </c>
      <c r="AB26" s="206">
        <v>0</v>
      </c>
      <c r="AC26" s="206">
        <v>7.78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36.08</v>
      </c>
      <c r="L27" s="206">
        <v>0</v>
      </c>
      <c r="M27" s="206">
        <v>0</v>
      </c>
      <c r="N27" s="206">
        <v>28.83</v>
      </c>
      <c r="O27" s="206">
        <v>48.42</v>
      </c>
      <c r="P27" s="206">
        <v>59.81</v>
      </c>
      <c r="Q27" s="206">
        <v>0</v>
      </c>
      <c r="R27" s="206">
        <v>2.78</v>
      </c>
      <c r="S27" s="206">
        <v>1.85</v>
      </c>
      <c r="T27" s="206">
        <v>0</v>
      </c>
      <c r="U27" s="206">
        <v>265.05</v>
      </c>
      <c r="V27" s="206">
        <v>1.33</v>
      </c>
      <c r="W27" s="206">
        <v>11.33</v>
      </c>
      <c r="X27" s="206">
        <v>21.77</v>
      </c>
      <c r="Y27" s="206">
        <v>0</v>
      </c>
      <c r="Z27" s="206">
        <v>67.92</v>
      </c>
      <c r="AA27" s="206">
        <v>22.02</v>
      </c>
      <c r="AB27" s="206">
        <v>0</v>
      </c>
      <c r="AC27" s="206">
        <v>7.78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62.47</v>
      </c>
      <c r="L28" s="206">
        <v>0</v>
      </c>
      <c r="M28" s="206">
        <v>0</v>
      </c>
      <c r="N28" s="206">
        <v>28.83</v>
      </c>
      <c r="O28" s="206">
        <v>48.42</v>
      </c>
      <c r="P28" s="206">
        <v>59.81</v>
      </c>
      <c r="Q28" s="206">
        <v>0</v>
      </c>
      <c r="R28" s="206">
        <v>5.17</v>
      </c>
      <c r="S28" s="206">
        <v>6.44</v>
      </c>
      <c r="T28" s="206">
        <v>0</v>
      </c>
      <c r="U28" s="206">
        <v>265.05</v>
      </c>
      <c r="V28" s="206">
        <v>4.43</v>
      </c>
      <c r="W28" s="206">
        <v>11.33</v>
      </c>
      <c r="X28" s="206">
        <v>21.77</v>
      </c>
      <c r="Y28" s="206">
        <v>0</v>
      </c>
      <c r="Z28" s="206">
        <v>67.92</v>
      </c>
      <c r="AA28" s="206">
        <v>22.02</v>
      </c>
      <c r="AB28" s="206">
        <v>0</v>
      </c>
      <c r="AC28" s="206">
        <v>7.78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79.3</v>
      </c>
      <c r="L29" s="206">
        <v>0</v>
      </c>
      <c r="M29" s="206">
        <v>0</v>
      </c>
      <c r="N29" s="206">
        <v>28.83</v>
      </c>
      <c r="O29" s="206">
        <v>48.42</v>
      </c>
      <c r="P29" s="206">
        <v>59.81</v>
      </c>
      <c r="Q29" s="206">
        <v>0</v>
      </c>
      <c r="R29" s="206">
        <v>5.17</v>
      </c>
      <c r="S29" s="206">
        <v>6.44</v>
      </c>
      <c r="T29" s="206">
        <v>0</v>
      </c>
      <c r="U29" s="206">
        <v>265.05</v>
      </c>
      <c r="V29" s="206">
        <v>4.43</v>
      </c>
      <c r="W29" s="206">
        <v>11.33</v>
      </c>
      <c r="X29" s="206">
        <v>21.77</v>
      </c>
      <c r="Y29" s="206">
        <v>0</v>
      </c>
      <c r="Z29" s="206">
        <v>67.92</v>
      </c>
      <c r="AA29" s="206">
        <v>22.02</v>
      </c>
      <c r="AB29" s="206">
        <v>0</v>
      </c>
      <c r="AC29" s="206">
        <v>7.78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79.3</v>
      </c>
      <c r="L30" s="206">
        <v>0</v>
      </c>
      <c r="M30" s="206">
        <v>0</v>
      </c>
      <c r="N30" s="206">
        <v>28.83</v>
      </c>
      <c r="O30" s="206">
        <v>48.42</v>
      </c>
      <c r="P30" s="206">
        <v>59.81</v>
      </c>
      <c r="Q30" s="206">
        <v>0</v>
      </c>
      <c r="R30" s="206">
        <v>5.17</v>
      </c>
      <c r="S30" s="206">
        <v>6.44</v>
      </c>
      <c r="T30" s="206">
        <v>0</v>
      </c>
      <c r="U30" s="206">
        <v>265.05</v>
      </c>
      <c r="V30" s="206">
        <v>4.43</v>
      </c>
      <c r="W30" s="206">
        <v>11.33</v>
      </c>
      <c r="X30" s="206">
        <v>21.77</v>
      </c>
      <c r="Y30" s="206">
        <v>0</v>
      </c>
      <c r="Z30" s="206">
        <v>67.92</v>
      </c>
      <c r="AA30" s="206">
        <v>22.02</v>
      </c>
      <c r="AB30" s="206">
        <v>0</v>
      </c>
      <c r="AC30" s="206">
        <v>7.78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12.13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79.3</v>
      </c>
      <c r="L31" s="206">
        <v>0</v>
      </c>
      <c r="M31" s="206">
        <v>0</v>
      </c>
      <c r="N31" s="206">
        <v>28.83</v>
      </c>
      <c r="O31" s="206">
        <v>48.42</v>
      </c>
      <c r="P31" s="206">
        <v>59.81</v>
      </c>
      <c r="Q31" s="206">
        <v>0</v>
      </c>
      <c r="R31" s="206">
        <v>5.17</v>
      </c>
      <c r="S31" s="206">
        <v>6.44</v>
      </c>
      <c r="T31" s="206">
        <v>0</v>
      </c>
      <c r="U31" s="206">
        <v>265.05</v>
      </c>
      <c r="V31" s="206">
        <v>2.95</v>
      </c>
      <c r="W31" s="206">
        <v>11.33</v>
      </c>
      <c r="X31" s="206">
        <v>21.77</v>
      </c>
      <c r="Y31" s="206">
        <v>0</v>
      </c>
      <c r="Z31" s="206">
        <v>67.92</v>
      </c>
      <c r="AA31" s="206">
        <v>22.02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21.28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79.3</v>
      </c>
      <c r="L32" s="206">
        <v>0</v>
      </c>
      <c r="M32" s="206">
        <v>0</v>
      </c>
      <c r="N32" s="206">
        <v>28.83</v>
      </c>
      <c r="O32" s="206">
        <v>48.42</v>
      </c>
      <c r="P32" s="206">
        <v>59.81</v>
      </c>
      <c r="Q32" s="206">
        <v>0</v>
      </c>
      <c r="R32" s="206">
        <v>5.17</v>
      </c>
      <c r="S32" s="206">
        <v>6.44</v>
      </c>
      <c r="T32" s="206">
        <v>0</v>
      </c>
      <c r="U32" s="206">
        <v>265.05</v>
      </c>
      <c r="V32" s="206">
        <v>2.95</v>
      </c>
      <c r="W32" s="206">
        <v>11.33</v>
      </c>
      <c r="X32" s="206">
        <v>21.77</v>
      </c>
      <c r="Y32" s="206">
        <v>0</v>
      </c>
      <c r="Z32" s="206">
        <v>67.92</v>
      </c>
      <c r="AA32" s="206">
        <v>22.02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79.3</v>
      </c>
      <c r="L33" s="206">
        <v>0</v>
      </c>
      <c r="M33" s="206">
        <v>0</v>
      </c>
      <c r="N33" s="206">
        <v>28.83</v>
      </c>
      <c r="O33" s="206">
        <v>48.42</v>
      </c>
      <c r="P33" s="206">
        <v>59.81</v>
      </c>
      <c r="Q33" s="206">
        <v>0</v>
      </c>
      <c r="R33" s="206">
        <v>5.17</v>
      </c>
      <c r="S33" s="206">
        <v>6.44</v>
      </c>
      <c r="T33" s="206">
        <v>0</v>
      </c>
      <c r="U33" s="206">
        <v>265.05</v>
      </c>
      <c r="V33" s="206">
        <v>2.95</v>
      </c>
      <c r="W33" s="206">
        <v>11.33</v>
      </c>
      <c r="X33" s="206">
        <v>21.77</v>
      </c>
      <c r="Y33" s="206">
        <v>0</v>
      </c>
      <c r="Z33" s="206">
        <v>67.92</v>
      </c>
      <c r="AA33" s="206">
        <v>22.02</v>
      </c>
      <c r="AB33" s="206">
        <v>0</v>
      </c>
      <c r="AC33" s="206">
        <v>22.49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79.3</v>
      </c>
      <c r="L34" s="206">
        <v>0</v>
      </c>
      <c r="M34" s="206">
        <v>0</v>
      </c>
      <c r="N34" s="206">
        <v>28.83</v>
      </c>
      <c r="O34" s="206">
        <v>48.42</v>
      </c>
      <c r="P34" s="206">
        <v>59.81</v>
      </c>
      <c r="Q34" s="206">
        <v>0</v>
      </c>
      <c r="R34" s="206">
        <v>5.17</v>
      </c>
      <c r="S34" s="206">
        <v>6.44</v>
      </c>
      <c r="T34" s="206">
        <v>0</v>
      </c>
      <c r="U34" s="206">
        <v>265.05</v>
      </c>
      <c r="V34" s="206">
        <v>2.95</v>
      </c>
      <c r="W34" s="206">
        <v>11.33</v>
      </c>
      <c r="X34" s="206">
        <v>21.77</v>
      </c>
      <c r="Y34" s="206">
        <v>0</v>
      </c>
      <c r="Z34" s="206">
        <v>67.92</v>
      </c>
      <c r="AA34" s="206">
        <v>22.02</v>
      </c>
      <c r="AB34" s="206">
        <v>0</v>
      </c>
      <c r="AC34" s="206">
        <v>22.49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79.3</v>
      </c>
      <c r="L35" s="206">
        <v>0</v>
      </c>
      <c r="M35" s="206">
        <v>0</v>
      </c>
      <c r="N35" s="206">
        <v>28.83</v>
      </c>
      <c r="O35" s="206">
        <v>48.42</v>
      </c>
      <c r="P35" s="206">
        <v>59.81</v>
      </c>
      <c r="Q35" s="206">
        <v>0</v>
      </c>
      <c r="R35" s="206">
        <v>5.17</v>
      </c>
      <c r="S35" s="206">
        <v>6.44</v>
      </c>
      <c r="T35" s="206">
        <v>0</v>
      </c>
      <c r="U35" s="206">
        <v>265.05</v>
      </c>
      <c r="V35" s="206">
        <v>2.95</v>
      </c>
      <c r="W35" s="206">
        <v>11.33</v>
      </c>
      <c r="X35" s="206">
        <v>21.77</v>
      </c>
      <c r="Y35" s="206">
        <v>0</v>
      </c>
      <c r="Z35" s="206">
        <v>67.92</v>
      </c>
      <c r="AA35" s="206">
        <v>22.02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79.3</v>
      </c>
      <c r="L36" s="206">
        <v>0</v>
      </c>
      <c r="M36" s="206">
        <v>0</v>
      </c>
      <c r="N36" s="206">
        <v>28.83</v>
      </c>
      <c r="O36" s="206">
        <v>48.42</v>
      </c>
      <c r="P36" s="206">
        <v>59.81</v>
      </c>
      <c r="Q36" s="206">
        <v>0</v>
      </c>
      <c r="R36" s="206">
        <v>5.17</v>
      </c>
      <c r="S36" s="206">
        <v>6.44</v>
      </c>
      <c r="T36" s="206">
        <v>0</v>
      </c>
      <c r="U36" s="206">
        <v>265.05</v>
      </c>
      <c r="V36" s="206">
        <v>2.95</v>
      </c>
      <c r="W36" s="206">
        <v>11.33</v>
      </c>
      <c r="X36" s="206">
        <v>21.77</v>
      </c>
      <c r="Y36" s="206">
        <v>0</v>
      </c>
      <c r="Z36" s="206">
        <v>67.92</v>
      </c>
      <c r="AA36" s="206">
        <v>22.02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79.3</v>
      </c>
      <c r="L37" s="206">
        <v>0</v>
      </c>
      <c r="M37" s="206">
        <v>0</v>
      </c>
      <c r="N37" s="206">
        <v>28.83</v>
      </c>
      <c r="O37" s="206">
        <v>48.42</v>
      </c>
      <c r="P37" s="206">
        <v>59.81</v>
      </c>
      <c r="Q37" s="206">
        <v>0</v>
      </c>
      <c r="R37" s="206">
        <v>5.17</v>
      </c>
      <c r="S37" s="206">
        <v>6.44</v>
      </c>
      <c r="T37" s="206">
        <v>0</v>
      </c>
      <c r="U37" s="206">
        <v>265.05</v>
      </c>
      <c r="V37" s="206">
        <v>3.01</v>
      </c>
      <c r="W37" s="206">
        <v>11.33</v>
      </c>
      <c r="X37" s="206">
        <v>21.77</v>
      </c>
      <c r="Y37" s="206">
        <v>0</v>
      </c>
      <c r="Z37" s="206">
        <v>67.92</v>
      </c>
      <c r="AA37" s="206">
        <v>22.02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79.3</v>
      </c>
      <c r="L38" s="206">
        <v>0</v>
      </c>
      <c r="M38" s="206">
        <v>0</v>
      </c>
      <c r="N38" s="206">
        <v>28.83</v>
      </c>
      <c r="O38" s="206">
        <v>48.42</v>
      </c>
      <c r="P38" s="206">
        <v>59.81</v>
      </c>
      <c r="Q38" s="206">
        <v>0</v>
      </c>
      <c r="R38" s="206">
        <v>5.17</v>
      </c>
      <c r="S38" s="206">
        <v>6.44</v>
      </c>
      <c r="T38" s="206">
        <v>0</v>
      </c>
      <c r="U38" s="206">
        <v>265.05</v>
      </c>
      <c r="V38" s="206">
        <v>3.01</v>
      </c>
      <c r="W38" s="206">
        <v>11.33</v>
      </c>
      <c r="X38" s="206">
        <v>21.77</v>
      </c>
      <c r="Y38" s="206">
        <v>0</v>
      </c>
      <c r="Z38" s="206">
        <v>67.92</v>
      </c>
      <c r="AA38" s="206">
        <v>22.02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79.3</v>
      </c>
      <c r="L39" s="206">
        <v>0</v>
      </c>
      <c r="M39" s="206">
        <v>0</v>
      </c>
      <c r="N39" s="206">
        <v>28.83</v>
      </c>
      <c r="O39" s="206">
        <v>48.42</v>
      </c>
      <c r="P39" s="206">
        <v>59.81</v>
      </c>
      <c r="Q39" s="206">
        <v>0</v>
      </c>
      <c r="R39" s="206">
        <v>5.17</v>
      </c>
      <c r="S39" s="206">
        <v>6.44</v>
      </c>
      <c r="T39" s="206">
        <v>0</v>
      </c>
      <c r="U39" s="206">
        <v>265.05</v>
      </c>
      <c r="V39" s="206">
        <v>2.95</v>
      </c>
      <c r="W39" s="206">
        <v>11.33</v>
      </c>
      <c r="X39" s="206">
        <v>21.77</v>
      </c>
      <c r="Y39" s="206">
        <v>0</v>
      </c>
      <c r="Z39" s="206">
        <v>67.92</v>
      </c>
      <c r="AA39" s="206">
        <v>22.02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79.3</v>
      </c>
      <c r="L40" s="206">
        <v>0</v>
      </c>
      <c r="M40" s="206">
        <v>0</v>
      </c>
      <c r="N40" s="206">
        <v>28.83</v>
      </c>
      <c r="O40" s="206">
        <v>48.42</v>
      </c>
      <c r="P40" s="206">
        <v>59.81</v>
      </c>
      <c r="Q40" s="206">
        <v>0</v>
      </c>
      <c r="R40" s="206">
        <v>5.17</v>
      </c>
      <c r="S40" s="206">
        <v>6.44</v>
      </c>
      <c r="T40" s="206">
        <v>0</v>
      </c>
      <c r="U40" s="206">
        <v>265.05</v>
      </c>
      <c r="V40" s="206">
        <v>2.95</v>
      </c>
      <c r="W40" s="206">
        <v>11.33</v>
      </c>
      <c r="X40" s="206">
        <v>21.77</v>
      </c>
      <c r="Y40" s="206">
        <v>0</v>
      </c>
      <c r="Z40" s="206">
        <v>67.92</v>
      </c>
      <c r="AA40" s="206">
        <v>22.02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79.3</v>
      </c>
      <c r="L41" s="206">
        <v>0</v>
      </c>
      <c r="M41" s="206">
        <v>0</v>
      </c>
      <c r="N41" s="206">
        <v>28.83</v>
      </c>
      <c r="O41" s="206">
        <v>48.42</v>
      </c>
      <c r="P41" s="206">
        <v>59.81</v>
      </c>
      <c r="Q41" s="206">
        <v>0</v>
      </c>
      <c r="R41" s="206">
        <v>5.17</v>
      </c>
      <c r="S41" s="206">
        <v>6.44</v>
      </c>
      <c r="T41" s="206">
        <v>0</v>
      </c>
      <c r="U41" s="206">
        <v>265.05</v>
      </c>
      <c r="V41" s="206">
        <v>2.95</v>
      </c>
      <c r="W41" s="206">
        <v>11.33</v>
      </c>
      <c r="X41" s="206">
        <v>21.77</v>
      </c>
      <c r="Y41" s="206">
        <v>0</v>
      </c>
      <c r="Z41" s="206">
        <v>67.92</v>
      </c>
      <c r="AA41" s="206">
        <v>22.02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79.3</v>
      </c>
      <c r="L42" s="206">
        <v>0</v>
      </c>
      <c r="M42" s="206">
        <v>0</v>
      </c>
      <c r="N42" s="206">
        <v>28.83</v>
      </c>
      <c r="O42" s="206">
        <v>48.42</v>
      </c>
      <c r="P42" s="206">
        <v>59.81</v>
      </c>
      <c r="Q42" s="206">
        <v>0</v>
      </c>
      <c r="R42" s="206">
        <v>5.17</v>
      </c>
      <c r="S42" s="206">
        <v>6.44</v>
      </c>
      <c r="T42" s="206">
        <v>0</v>
      </c>
      <c r="U42" s="206">
        <v>265.05</v>
      </c>
      <c r="V42" s="206">
        <v>2.95</v>
      </c>
      <c r="W42" s="206">
        <v>11.33</v>
      </c>
      <c r="X42" s="206">
        <v>21.77</v>
      </c>
      <c r="Y42" s="206">
        <v>0</v>
      </c>
      <c r="Z42" s="206">
        <v>67.92</v>
      </c>
      <c r="AA42" s="206">
        <v>22.02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57.66</v>
      </c>
      <c r="L43" s="206">
        <v>0</v>
      </c>
      <c r="M43" s="206">
        <v>0</v>
      </c>
      <c r="N43" s="206">
        <v>28.83</v>
      </c>
      <c r="O43" s="206">
        <v>48.42</v>
      </c>
      <c r="P43" s="206">
        <v>59.81</v>
      </c>
      <c r="Q43" s="206">
        <v>0</v>
      </c>
      <c r="R43" s="206">
        <v>5.17</v>
      </c>
      <c r="S43" s="206">
        <v>6.44</v>
      </c>
      <c r="T43" s="206">
        <v>0</v>
      </c>
      <c r="U43" s="206">
        <v>265.05</v>
      </c>
      <c r="V43" s="206">
        <v>2.95</v>
      </c>
      <c r="W43" s="206">
        <v>11.33</v>
      </c>
      <c r="X43" s="206">
        <v>21.77</v>
      </c>
      <c r="Y43" s="206">
        <v>0</v>
      </c>
      <c r="Z43" s="206">
        <v>67.92</v>
      </c>
      <c r="AA43" s="206">
        <v>22.02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57.66</v>
      </c>
      <c r="L44" s="206">
        <v>0</v>
      </c>
      <c r="M44" s="206">
        <v>0</v>
      </c>
      <c r="N44" s="206">
        <v>28.83</v>
      </c>
      <c r="O44" s="206">
        <v>48.42</v>
      </c>
      <c r="P44" s="206">
        <v>59.81</v>
      </c>
      <c r="Q44" s="206">
        <v>0</v>
      </c>
      <c r="R44" s="206">
        <v>5.17</v>
      </c>
      <c r="S44" s="206">
        <v>6.44</v>
      </c>
      <c r="T44" s="206">
        <v>0</v>
      </c>
      <c r="U44" s="206">
        <v>265.05</v>
      </c>
      <c r="V44" s="206">
        <v>2.95</v>
      </c>
      <c r="W44" s="206">
        <v>11.33</v>
      </c>
      <c r="X44" s="206">
        <v>21.77</v>
      </c>
      <c r="Y44" s="206">
        <v>0</v>
      </c>
      <c r="Z44" s="206">
        <v>67.92</v>
      </c>
      <c r="AA44" s="206">
        <v>22.02</v>
      </c>
      <c r="AB44" s="206">
        <v>0</v>
      </c>
      <c r="AC44" s="206">
        <v>8.14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78.959999999999994</v>
      </c>
      <c r="L45" s="206">
        <v>0</v>
      </c>
      <c r="M45" s="206">
        <v>0</v>
      </c>
      <c r="N45" s="206">
        <v>28.83</v>
      </c>
      <c r="O45" s="206">
        <v>48.42</v>
      </c>
      <c r="P45" s="206">
        <v>59.81</v>
      </c>
      <c r="Q45" s="206">
        <v>0</v>
      </c>
      <c r="R45" s="206">
        <v>5.17</v>
      </c>
      <c r="S45" s="206">
        <v>6.44</v>
      </c>
      <c r="T45" s="206">
        <v>0</v>
      </c>
      <c r="U45" s="206">
        <v>265.05</v>
      </c>
      <c r="V45" s="206">
        <v>2.91</v>
      </c>
      <c r="W45" s="206">
        <v>11.33</v>
      </c>
      <c r="X45" s="206">
        <v>21.77</v>
      </c>
      <c r="Y45" s="206">
        <v>0</v>
      </c>
      <c r="Z45" s="206">
        <v>67.92</v>
      </c>
      <c r="AA45" s="206">
        <v>22.02</v>
      </c>
      <c r="AB45" s="206">
        <v>0</v>
      </c>
      <c r="AC45" s="206">
        <v>8.14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78.959999999999994</v>
      </c>
      <c r="L46" s="206">
        <v>0</v>
      </c>
      <c r="M46" s="206">
        <v>0</v>
      </c>
      <c r="N46" s="206">
        <v>28.83</v>
      </c>
      <c r="O46" s="206">
        <v>48.42</v>
      </c>
      <c r="P46" s="206">
        <v>59.81</v>
      </c>
      <c r="Q46" s="206">
        <v>0</v>
      </c>
      <c r="R46" s="206">
        <v>5.17</v>
      </c>
      <c r="S46" s="206">
        <v>6.44</v>
      </c>
      <c r="T46" s="206">
        <v>0</v>
      </c>
      <c r="U46" s="206">
        <v>265.05</v>
      </c>
      <c r="V46" s="206">
        <v>2.91</v>
      </c>
      <c r="W46" s="206">
        <v>11.33</v>
      </c>
      <c r="X46" s="206">
        <v>21.77</v>
      </c>
      <c r="Y46" s="206">
        <v>0</v>
      </c>
      <c r="Z46" s="206">
        <v>67.92</v>
      </c>
      <c r="AA46" s="206">
        <v>22.02</v>
      </c>
      <c r="AB46" s="206">
        <v>0</v>
      </c>
      <c r="AC46" s="206">
        <v>8.14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78.959999999999994</v>
      </c>
      <c r="L47" s="206">
        <v>0</v>
      </c>
      <c r="M47" s="206">
        <v>0</v>
      </c>
      <c r="N47" s="206">
        <v>28.83</v>
      </c>
      <c r="O47" s="206">
        <v>48.42</v>
      </c>
      <c r="P47" s="206">
        <v>59.81</v>
      </c>
      <c r="Q47" s="206">
        <v>0</v>
      </c>
      <c r="R47" s="206">
        <v>5.17</v>
      </c>
      <c r="S47" s="206">
        <v>6.44</v>
      </c>
      <c r="T47" s="206">
        <v>0</v>
      </c>
      <c r="U47" s="206">
        <v>265.05</v>
      </c>
      <c r="V47" s="206">
        <v>2.91</v>
      </c>
      <c r="W47" s="206">
        <v>11.33</v>
      </c>
      <c r="X47" s="206">
        <v>26.89</v>
      </c>
      <c r="Y47" s="206">
        <v>0</v>
      </c>
      <c r="Z47" s="206">
        <v>67.92</v>
      </c>
      <c r="AA47" s="206">
        <v>22.02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78.959999999999994</v>
      </c>
      <c r="L48" s="206">
        <v>0</v>
      </c>
      <c r="M48" s="206">
        <v>0</v>
      </c>
      <c r="N48" s="206">
        <v>28.83</v>
      </c>
      <c r="O48" s="206">
        <v>48.42</v>
      </c>
      <c r="P48" s="206">
        <v>59.81</v>
      </c>
      <c r="Q48" s="206">
        <v>0</v>
      </c>
      <c r="R48" s="206">
        <v>5.17</v>
      </c>
      <c r="S48" s="206">
        <v>6.44</v>
      </c>
      <c r="T48" s="206">
        <v>0</v>
      </c>
      <c r="U48" s="206">
        <v>265.05</v>
      </c>
      <c r="V48" s="206">
        <v>2.91</v>
      </c>
      <c r="W48" s="206">
        <v>11.33</v>
      </c>
      <c r="X48" s="206">
        <v>26.89</v>
      </c>
      <c r="Y48" s="206">
        <v>0</v>
      </c>
      <c r="Z48" s="206">
        <v>67.92</v>
      </c>
      <c r="AA48" s="206">
        <v>22.02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38.979999999999997</v>
      </c>
      <c r="L49" s="206">
        <v>0</v>
      </c>
      <c r="M49" s="206">
        <v>0</v>
      </c>
      <c r="N49" s="206">
        <v>28.83</v>
      </c>
      <c r="O49" s="206">
        <v>48.42</v>
      </c>
      <c r="P49" s="206">
        <v>59.81</v>
      </c>
      <c r="Q49" s="206">
        <v>0</v>
      </c>
      <c r="R49" s="206">
        <v>5.17</v>
      </c>
      <c r="S49" s="206">
        <v>6.44</v>
      </c>
      <c r="T49" s="206">
        <v>0</v>
      </c>
      <c r="U49" s="206">
        <v>265.05</v>
      </c>
      <c r="V49" s="206">
        <v>3.01</v>
      </c>
      <c r="W49" s="206">
        <v>11.33</v>
      </c>
      <c r="X49" s="206">
        <v>26.89</v>
      </c>
      <c r="Y49" s="206">
        <v>0</v>
      </c>
      <c r="Z49" s="206">
        <v>67.92</v>
      </c>
      <c r="AA49" s="206">
        <v>22.02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38.979999999999997</v>
      </c>
      <c r="L50" s="206">
        <v>0</v>
      </c>
      <c r="M50" s="206">
        <v>0</v>
      </c>
      <c r="N50" s="206">
        <v>28.83</v>
      </c>
      <c r="O50" s="206">
        <v>48.42</v>
      </c>
      <c r="P50" s="206">
        <v>59.81</v>
      </c>
      <c r="Q50" s="206">
        <v>0</v>
      </c>
      <c r="R50" s="206">
        <v>5.17</v>
      </c>
      <c r="S50" s="206">
        <v>6.44</v>
      </c>
      <c r="T50" s="206">
        <v>0</v>
      </c>
      <c r="U50" s="206">
        <v>265.05</v>
      </c>
      <c r="V50" s="206">
        <v>3.01</v>
      </c>
      <c r="W50" s="206">
        <v>11.33</v>
      </c>
      <c r="X50" s="206">
        <v>26.89</v>
      </c>
      <c r="Y50" s="206">
        <v>0</v>
      </c>
      <c r="Z50" s="206">
        <v>67.92</v>
      </c>
      <c r="AA50" s="206">
        <v>22.02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38.979999999999997</v>
      </c>
      <c r="L51" s="206">
        <v>0</v>
      </c>
      <c r="M51" s="206">
        <v>0</v>
      </c>
      <c r="N51" s="206">
        <v>28.83</v>
      </c>
      <c r="O51" s="206">
        <v>48.42</v>
      </c>
      <c r="P51" s="206">
        <v>59.81</v>
      </c>
      <c r="Q51" s="206">
        <v>0</v>
      </c>
      <c r="R51" s="206">
        <v>5.17</v>
      </c>
      <c r="S51" s="206">
        <v>6.44</v>
      </c>
      <c r="T51" s="206">
        <v>0</v>
      </c>
      <c r="U51" s="206">
        <v>265.05</v>
      </c>
      <c r="V51" s="206">
        <v>4.43</v>
      </c>
      <c r="W51" s="206">
        <v>11.33</v>
      </c>
      <c r="X51" s="206">
        <v>26.89</v>
      </c>
      <c r="Y51" s="206">
        <v>0</v>
      </c>
      <c r="Z51" s="206">
        <v>67.92</v>
      </c>
      <c r="AA51" s="206">
        <v>22.02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38.979999999999997</v>
      </c>
      <c r="L52" s="206">
        <v>0</v>
      </c>
      <c r="M52" s="206">
        <v>0</v>
      </c>
      <c r="N52" s="206">
        <v>28.83</v>
      </c>
      <c r="O52" s="206">
        <v>48.42</v>
      </c>
      <c r="P52" s="206">
        <v>59.81</v>
      </c>
      <c r="Q52" s="206">
        <v>0</v>
      </c>
      <c r="R52" s="206">
        <v>5.17</v>
      </c>
      <c r="S52" s="206">
        <v>6.44</v>
      </c>
      <c r="T52" s="206">
        <v>0</v>
      </c>
      <c r="U52" s="206">
        <v>265.05</v>
      </c>
      <c r="V52" s="206">
        <v>4.43</v>
      </c>
      <c r="W52" s="206">
        <v>11.33</v>
      </c>
      <c r="X52" s="206">
        <v>26.89</v>
      </c>
      <c r="Y52" s="206">
        <v>0</v>
      </c>
      <c r="Z52" s="206">
        <v>67.92</v>
      </c>
      <c r="AA52" s="206">
        <v>22.02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38.979999999999997</v>
      </c>
      <c r="L53" s="206">
        <v>0</v>
      </c>
      <c r="M53" s="206">
        <v>0</v>
      </c>
      <c r="N53" s="206">
        <v>28.83</v>
      </c>
      <c r="O53" s="206">
        <v>48.42</v>
      </c>
      <c r="P53" s="206">
        <v>59.81</v>
      </c>
      <c r="Q53" s="206">
        <v>0</v>
      </c>
      <c r="R53" s="206">
        <v>5.17</v>
      </c>
      <c r="S53" s="206">
        <v>6.44</v>
      </c>
      <c r="T53" s="206">
        <v>0</v>
      </c>
      <c r="U53" s="206">
        <v>265.05</v>
      </c>
      <c r="V53" s="206">
        <v>4.43</v>
      </c>
      <c r="W53" s="206">
        <v>11.33</v>
      </c>
      <c r="X53" s="206">
        <v>28.68</v>
      </c>
      <c r="Y53" s="206">
        <v>0</v>
      </c>
      <c r="Z53" s="206">
        <v>67.92</v>
      </c>
      <c r="AA53" s="206">
        <v>22.02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38.979999999999997</v>
      </c>
      <c r="L54" s="206">
        <v>0</v>
      </c>
      <c r="M54" s="206">
        <v>0</v>
      </c>
      <c r="N54" s="206">
        <v>28.83</v>
      </c>
      <c r="O54" s="206">
        <v>48.42</v>
      </c>
      <c r="P54" s="206">
        <v>59.81</v>
      </c>
      <c r="Q54" s="206">
        <v>0</v>
      </c>
      <c r="R54" s="206">
        <v>5.17</v>
      </c>
      <c r="S54" s="206">
        <v>6.44</v>
      </c>
      <c r="T54" s="206">
        <v>0</v>
      </c>
      <c r="U54" s="206">
        <v>265.05</v>
      </c>
      <c r="V54" s="206">
        <v>4.43</v>
      </c>
      <c r="W54" s="206">
        <v>11.33</v>
      </c>
      <c r="X54" s="206">
        <v>28.68</v>
      </c>
      <c r="Y54" s="206">
        <v>0</v>
      </c>
      <c r="Z54" s="206">
        <v>67.92</v>
      </c>
      <c r="AA54" s="206">
        <v>22.02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38.979999999999997</v>
      </c>
      <c r="L55" s="206">
        <v>0</v>
      </c>
      <c r="M55" s="206">
        <v>0</v>
      </c>
      <c r="N55" s="206">
        <v>28.83</v>
      </c>
      <c r="O55" s="206">
        <v>48.42</v>
      </c>
      <c r="P55" s="206">
        <v>59.81</v>
      </c>
      <c r="Q55" s="206">
        <v>0</v>
      </c>
      <c r="R55" s="206">
        <v>2.78</v>
      </c>
      <c r="S55" s="206">
        <v>1.86</v>
      </c>
      <c r="T55" s="206">
        <v>0</v>
      </c>
      <c r="U55" s="206">
        <v>265.05</v>
      </c>
      <c r="V55" s="206">
        <v>0</v>
      </c>
      <c r="W55" s="206">
        <v>11.33</v>
      </c>
      <c r="X55" s="206">
        <v>28.68</v>
      </c>
      <c r="Y55" s="206">
        <v>0</v>
      </c>
      <c r="Z55" s="206">
        <v>67.92</v>
      </c>
      <c r="AA55" s="206">
        <v>22.02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38.979999999999997</v>
      </c>
      <c r="L56" s="206">
        <v>0</v>
      </c>
      <c r="M56" s="206">
        <v>0</v>
      </c>
      <c r="N56" s="206">
        <v>28.83</v>
      </c>
      <c r="O56" s="206">
        <v>48.42</v>
      </c>
      <c r="P56" s="206">
        <v>59.81</v>
      </c>
      <c r="Q56" s="206">
        <v>0</v>
      </c>
      <c r="R56" s="206">
        <v>2.78</v>
      </c>
      <c r="S56" s="206">
        <v>1.85</v>
      </c>
      <c r="T56" s="206">
        <v>0</v>
      </c>
      <c r="U56" s="206">
        <v>265.05</v>
      </c>
      <c r="V56" s="206">
        <v>0</v>
      </c>
      <c r="W56" s="206">
        <v>11.33</v>
      </c>
      <c r="X56" s="206">
        <v>28.68</v>
      </c>
      <c r="Y56" s="206">
        <v>0</v>
      </c>
      <c r="Z56" s="206">
        <v>67.92</v>
      </c>
      <c r="AA56" s="206">
        <v>22.02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38.979999999999997</v>
      </c>
      <c r="L57" s="206">
        <v>0</v>
      </c>
      <c r="M57" s="206">
        <v>0</v>
      </c>
      <c r="N57" s="206">
        <v>28.83</v>
      </c>
      <c r="O57" s="206">
        <v>48.42</v>
      </c>
      <c r="P57" s="206">
        <v>59.81</v>
      </c>
      <c r="Q57" s="206">
        <v>0</v>
      </c>
      <c r="R57" s="206">
        <v>2.78</v>
      </c>
      <c r="S57" s="206">
        <v>1.85</v>
      </c>
      <c r="T57" s="206">
        <v>0</v>
      </c>
      <c r="U57" s="206">
        <v>265.05</v>
      </c>
      <c r="V57" s="206">
        <v>0</v>
      </c>
      <c r="W57" s="206">
        <v>11.33</v>
      </c>
      <c r="X57" s="206">
        <v>30.72</v>
      </c>
      <c r="Y57" s="206">
        <v>0</v>
      </c>
      <c r="Z57" s="206">
        <v>67.92</v>
      </c>
      <c r="AA57" s="206">
        <v>22.02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38.979999999999997</v>
      </c>
      <c r="L58" s="206">
        <v>0</v>
      </c>
      <c r="M58" s="206">
        <v>0</v>
      </c>
      <c r="N58" s="206">
        <v>28.83</v>
      </c>
      <c r="O58" s="206">
        <v>48.42</v>
      </c>
      <c r="P58" s="206">
        <v>59.81</v>
      </c>
      <c r="Q58" s="206">
        <v>0</v>
      </c>
      <c r="R58" s="206">
        <v>2.78</v>
      </c>
      <c r="S58" s="206">
        <v>1.85</v>
      </c>
      <c r="T58" s="206">
        <v>0</v>
      </c>
      <c r="U58" s="206">
        <v>265.05</v>
      </c>
      <c r="V58" s="206">
        <v>0</v>
      </c>
      <c r="W58" s="206">
        <v>11.33</v>
      </c>
      <c r="X58" s="206">
        <v>30.72</v>
      </c>
      <c r="Y58" s="206">
        <v>0</v>
      </c>
      <c r="Z58" s="206">
        <v>67.92</v>
      </c>
      <c r="AA58" s="206">
        <v>22.02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38.979999999999997</v>
      </c>
      <c r="L59" s="206">
        <v>0</v>
      </c>
      <c r="M59" s="206">
        <v>0</v>
      </c>
      <c r="N59" s="206">
        <v>28.83</v>
      </c>
      <c r="O59" s="206">
        <v>48.42</v>
      </c>
      <c r="P59" s="206">
        <v>59.81</v>
      </c>
      <c r="Q59" s="206">
        <v>0</v>
      </c>
      <c r="R59" s="206">
        <v>2.78</v>
      </c>
      <c r="S59" s="206">
        <v>1.85</v>
      </c>
      <c r="T59" s="206">
        <v>0</v>
      </c>
      <c r="U59" s="206">
        <v>265.05</v>
      </c>
      <c r="V59" s="206">
        <v>0</v>
      </c>
      <c r="W59" s="206">
        <v>11.33</v>
      </c>
      <c r="X59" s="206">
        <v>25.6</v>
      </c>
      <c r="Y59" s="206">
        <v>0</v>
      </c>
      <c r="Z59" s="206">
        <v>67.92</v>
      </c>
      <c r="AA59" s="206">
        <v>22.02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38.979999999999997</v>
      </c>
      <c r="L60" s="206">
        <v>0</v>
      </c>
      <c r="M60" s="206">
        <v>0</v>
      </c>
      <c r="N60" s="206">
        <v>28.83</v>
      </c>
      <c r="O60" s="206">
        <v>48.42</v>
      </c>
      <c r="P60" s="206">
        <v>59.81</v>
      </c>
      <c r="Q60" s="206">
        <v>0</v>
      </c>
      <c r="R60" s="206">
        <v>2.78</v>
      </c>
      <c r="S60" s="206">
        <v>1.85</v>
      </c>
      <c r="T60" s="206">
        <v>0</v>
      </c>
      <c r="U60" s="206">
        <v>265.05</v>
      </c>
      <c r="V60" s="206">
        <v>0</v>
      </c>
      <c r="W60" s="206">
        <v>11.33</v>
      </c>
      <c r="X60" s="206">
        <v>25.6</v>
      </c>
      <c r="Y60" s="206">
        <v>0</v>
      </c>
      <c r="Z60" s="206">
        <v>67.92</v>
      </c>
      <c r="AA60" s="206">
        <v>22.02</v>
      </c>
      <c r="AB60" s="206">
        <v>0</v>
      </c>
      <c r="AC60" s="206">
        <v>20.91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38.979999999999997</v>
      </c>
      <c r="L61" s="206">
        <v>0</v>
      </c>
      <c r="M61" s="206">
        <v>0</v>
      </c>
      <c r="N61" s="206">
        <v>28.83</v>
      </c>
      <c r="O61" s="206">
        <v>48.42</v>
      </c>
      <c r="P61" s="206">
        <v>59.81</v>
      </c>
      <c r="Q61" s="206">
        <v>0</v>
      </c>
      <c r="R61" s="206">
        <v>2.78</v>
      </c>
      <c r="S61" s="206">
        <v>1.85</v>
      </c>
      <c r="T61" s="206">
        <v>0</v>
      </c>
      <c r="U61" s="206">
        <v>265.05</v>
      </c>
      <c r="V61" s="206">
        <v>0</v>
      </c>
      <c r="W61" s="206">
        <v>11.33</v>
      </c>
      <c r="X61" s="206">
        <v>25.6</v>
      </c>
      <c r="Y61" s="206">
        <v>0</v>
      </c>
      <c r="Z61" s="206">
        <v>67.92</v>
      </c>
      <c r="AA61" s="206">
        <v>22.02</v>
      </c>
      <c r="AB61" s="206">
        <v>0</v>
      </c>
      <c r="AC61" s="206">
        <v>20.91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38.979999999999997</v>
      </c>
      <c r="L62" s="206">
        <v>0</v>
      </c>
      <c r="M62" s="206">
        <v>0</v>
      </c>
      <c r="N62" s="206">
        <v>28.83</v>
      </c>
      <c r="O62" s="206">
        <v>48.42</v>
      </c>
      <c r="P62" s="206">
        <v>59.81</v>
      </c>
      <c r="Q62" s="206">
        <v>0</v>
      </c>
      <c r="R62" s="206">
        <v>2.78</v>
      </c>
      <c r="S62" s="206">
        <v>1.85</v>
      </c>
      <c r="T62" s="206">
        <v>0</v>
      </c>
      <c r="U62" s="206">
        <v>265.05</v>
      </c>
      <c r="V62" s="206">
        <v>0</v>
      </c>
      <c r="W62" s="206">
        <v>11.33</v>
      </c>
      <c r="X62" s="206">
        <v>25.6</v>
      </c>
      <c r="Y62" s="206">
        <v>0</v>
      </c>
      <c r="Z62" s="206">
        <v>67.92</v>
      </c>
      <c r="AA62" s="206">
        <v>22.02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78.959999999999994</v>
      </c>
      <c r="L63" s="206">
        <v>0</v>
      </c>
      <c r="M63" s="206">
        <v>0</v>
      </c>
      <c r="N63" s="206">
        <v>28.83</v>
      </c>
      <c r="O63" s="206">
        <v>48.42</v>
      </c>
      <c r="P63" s="206">
        <v>59.81</v>
      </c>
      <c r="Q63" s="206">
        <v>0</v>
      </c>
      <c r="R63" s="206">
        <v>5.17</v>
      </c>
      <c r="S63" s="206">
        <v>6.44</v>
      </c>
      <c r="T63" s="206">
        <v>0</v>
      </c>
      <c r="U63" s="206">
        <v>265.05</v>
      </c>
      <c r="V63" s="206">
        <v>4.43</v>
      </c>
      <c r="W63" s="206">
        <v>11.33</v>
      </c>
      <c r="X63" s="206">
        <v>25.6</v>
      </c>
      <c r="Y63" s="206">
        <v>0</v>
      </c>
      <c r="Z63" s="206">
        <v>67.92</v>
      </c>
      <c r="AA63" s="206">
        <v>22.02</v>
      </c>
      <c r="AB63" s="206">
        <v>0</v>
      </c>
      <c r="AC63" s="206">
        <v>7.78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78.959999999999994</v>
      </c>
      <c r="L64" s="206">
        <v>0</v>
      </c>
      <c r="M64" s="206">
        <v>0</v>
      </c>
      <c r="N64" s="206">
        <v>28.83</v>
      </c>
      <c r="O64" s="206">
        <v>48.42</v>
      </c>
      <c r="P64" s="206">
        <v>59.81</v>
      </c>
      <c r="Q64" s="206">
        <v>0</v>
      </c>
      <c r="R64" s="206">
        <v>5.17</v>
      </c>
      <c r="S64" s="206">
        <v>6.44</v>
      </c>
      <c r="T64" s="206">
        <v>0</v>
      </c>
      <c r="U64" s="206">
        <v>265.05</v>
      </c>
      <c r="V64" s="206">
        <v>4.43</v>
      </c>
      <c r="W64" s="206">
        <v>11.33</v>
      </c>
      <c r="X64" s="206">
        <v>25.6</v>
      </c>
      <c r="Y64" s="206">
        <v>0</v>
      </c>
      <c r="Z64" s="206">
        <v>67.92</v>
      </c>
      <c r="AA64" s="206">
        <v>22.02</v>
      </c>
      <c r="AB64" s="206">
        <v>0</v>
      </c>
      <c r="AC64" s="206">
        <v>7.78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78.959999999999994</v>
      </c>
      <c r="L65" s="206">
        <v>0</v>
      </c>
      <c r="M65" s="206">
        <v>0</v>
      </c>
      <c r="N65" s="206">
        <v>28.83</v>
      </c>
      <c r="O65" s="206">
        <v>48.42</v>
      </c>
      <c r="P65" s="206">
        <v>59.81</v>
      </c>
      <c r="Q65" s="206">
        <v>0</v>
      </c>
      <c r="R65" s="206">
        <v>5.17</v>
      </c>
      <c r="S65" s="206">
        <v>6.44</v>
      </c>
      <c r="T65" s="206">
        <v>0</v>
      </c>
      <c r="U65" s="206">
        <v>265.05</v>
      </c>
      <c r="V65" s="206">
        <v>4.43</v>
      </c>
      <c r="W65" s="206">
        <v>11.33</v>
      </c>
      <c r="X65" s="206">
        <v>25.6</v>
      </c>
      <c r="Y65" s="206">
        <v>0</v>
      </c>
      <c r="Z65" s="206">
        <v>67.92</v>
      </c>
      <c r="AA65" s="206">
        <v>22.02</v>
      </c>
      <c r="AB65" s="206">
        <v>0</v>
      </c>
      <c r="AC65" s="206">
        <v>7.78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78.959999999999994</v>
      </c>
      <c r="L66" s="206">
        <v>0</v>
      </c>
      <c r="M66" s="206">
        <v>0</v>
      </c>
      <c r="N66" s="206">
        <v>28.83</v>
      </c>
      <c r="O66" s="206">
        <v>48.42</v>
      </c>
      <c r="P66" s="206">
        <v>59.81</v>
      </c>
      <c r="Q66" s="206">
        <v>0</v>
      </c>
      <c r="R66" s="206">
        <v>5.17</v>
      </c>
      <c r="S66" s="206">
        <v>6.44</v>
      </c>
      <c r="T66" s="206">
        <v>0</v>
      </c>
      <c r="U66" s="206">
        <v>265.05</v>
      </c>
      <c r="V66" s="206">
        <v>4.43</v>
      </c>
      <c r="W66" s="206">
        <v>11.33</v>
      </c>
      <c r="X66" s="206">
        <v>25.6</v>
      </c>
      <c r="Y66" s="206">
        <v>0</v>
      </c>
      <c r="Z66" s="206">
        <v>67.92</v>
      </c>
      <c r="AA66" s="206">
        <v>22.02</v>
      </c>
      <c r="AB66" s="206">
        <v>0</v>
      </c>
      <c r="AC66" s="206">
        <v>7.78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59.97</v>
      </c>
      <c r="L67" s="206">
        <v>0</v>
      </c>
      <c r="M67" s="206">
        <v>0</v>
      </c>
      <c r="N67" s="206">
        <v>28.83</v>
      </c>
      <c r="O67" s="206">
        <v>48.42</v>
      </c>
      <c r="P67" s="206">
        <v>59.81</v>
      </c>
      <c r="Q67" s="206">
        <v>0</v>
      </c>
      <c r="R67" s="206">
        <v>5.17</v>
      </c>
      <c r="S67" s="206">
        <v>6.44</v>
      </c>
      <c r="T67" s="206">
        <v>0</v>
      </c>
      <c r="U67" s="206">
        <v>265.05</v>
      </c>
      <c r="V67" s="206">
        <v>2.95</v>
      </c>
      <c r="W67" s="206">
        <v>11.33</v>
      </c>
      <c r="X67" s="206">
        <v>25.6</v>
      </c>
      <c r="Y67" s="206">
        <v>0</v>
      </c>
      <c r="Z67" s="206">
        <v>67.92</v>
      </c>
      <c r="AA67" s="206">
        <v>22.02</v>
      </c>
      <c r="AB67" s="206">
        <v>0</v>
      </c>
      <c r="AC67" s="206">
        <v>7.78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59.97</v>
      </c>
      <c r="L68" s="206">
        <v>0</v>
      </c>
      <c r="M68" s="206">
        <v>0</v>
      </c>
      <c r="N68" s="206">
        <v>28.83</v>
      </c>
      <c r="O68" s="206">
        <v>48.42</v>
      </c>
      <c r="P68" s="206">
        <v>59.81</v>
      </c>
      <c r="Q68" s="206">
        <v>0</v>
      </c>
      <c r="R68" s="206">
        <v>5.17</v>
      </c>
      <c r="S68" s="206">
        <v>6.44</v>
      </c>
      <c r="T68" s="206">
        <v>0</v>
      </c>
      <c r="U68" s="206">
        <v>265.05</v>
      </c>
      <c r="V68" s="206">
        <v>2.95</v>
      </c>
      <c r="W68" s="206">
        <v>11.33</v>
      </c>
      <c r="X68" s="206">
        <v>25.6</v>
      </c>
      <c r="Y68" s="206">
        <v>0</v>
      </c>
      <c r="Z68" s="206">
        <v>67.92</v>
      </c>
      <c r="AA68" s="206">
        <v>22.02</v>
      </c>
      <c r="AB68" s="206">
        <v>0</v>
      </c>
      <c r="AC68" s="206">
        <v>7.78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20.18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68.959999999999994</v>
      </c>
      <c r="L69" s="206">
        <v>0</v>
      </c>
      <c r="M69" s="206">
        <v>0</v>
      </c>
      <c r="N69" s="206">
        <v>28.83</v>
      </c>
      <c r="O69" s="206">
        <v>48.42</v>
      </c>
      <c r="P69" s="206">
        <v>59.81</v>
      </c>
      <c r="Q69" s="206">
        <v>0</v>
      </c>
      <c r="R69" s="206">
        <v>5.17</v>
      </c>
      <c r="S69" s="206">
        <v>6.44</v>
      </c>
      <c r="T69" s="206">
        <v>0</v>
      </c>
      <c r="U69" s="206">
        <v>265.05</v>
      </c>
      <c r="V69" s="206">
        <v>2.85</v>
      </c>
      <c r="W69" s="206">
        <v>11.33</v>
      </c>
      <c r="X69" s="206">
        <v>25.6</v>
      </c>
      <c r="Y69" s="206">
        <v>0</v>
      </c>
      <c r="Z69" s="206">
        <v>67.92</v>
      </c>
      <c r="AA69" s="206">
        <v>22.02</v>
      </c>
      <c r="AB69" s="206">
        <v>0</v>
      </c>
      <c r="AC69" s="206">
        <v>7.78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15.86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59.97</v>
      </c>
      <c r="L70" s="206">
        <v>0</v>
      </c>
      <c r="M70" s="206">
        <v>0</v>
      </c>
      <c r="N70" s="206">
        <v>28.83</v>
      </c>
      <c r="O70" s="206">
        <v>48.42</v>
      </c>
      <c r="P70" s="206">
        <v>59.81</v>
      </c>
      <c r="Q70" s="206">
        <v>0</v>
      </c>
      <c r="R70" s="206">
        <v>5.17</v>
      </c>
      <c r="S70" s="206">
        <v>6.44</v>
      </c>
      <c r="T70" s="206">
        <v>0</v>
      </c>
      <c r="U70" s="206">
        <v>265.05</v>
      </c>
      <c r="V70" s="206">
        <v>2.85</v>
      </c>
      <c r="W70" s="206">
        <v>11.33</v>
      </c>
      <c r="X70" s="206">
        <v>25.6</v>
      </c>
      <c r="Y70" s="206">
        <v>0</v>
      </c>
      <c r="Z70" s="206">
        <v>67.92</v>
      </c>
      <c r="AA70" s="206">
        <v>22.02</v>
      </c>
      <c r="AB70" s="206">
        <v>0</v>
      </c>
      <c r="AC70" s="206">
        <v>7.78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8.1199999999999992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78.92</v>
      </c>
      <c r="L71" s="206">
        <v>0</v>
      </c>
      <c r="M71" s="206">
        <v>0</v>
      </c>
      <c r="N71" s="206">
        <v>28.83</v>
      </c>
      <c r="O71" s="206">
        <v>48.42</v>
      </c>
      <c r="P71" s="206">
        <v>59.81</v>
      </c>
      <c r="Q71" s="206">
        <v>0</v>
      </c>
      <c r="R71" s="206">
        <v>5.17</v>
      </c>
      <c r="S71" s="206">
        <v>6.44</v>
      </c>
      <c r="T71" s="206">
        <v>0</v>
      </c>
      <c r="U71" s="206">
        <v>265.05</v>
      </c>
      <c r="V71" s="206">
        <v>2.85</v>
      </c>
      <c r="W71" s="206">
        <v>11.33</v>
      </c>
      <c r="X71" s="206">
        <v>25.6</v>
      </c>
      <c r="Y71" s="206">
        <v>0</v>
      </c>
      <c r="Z71" s="206">
        <v>67.92</v>
      </c>
      <c r="AA71" s="206">
        <v>22.02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78.92</v>
      </c>
      <c r="L72" s="206">
        <v>0</v>
      </c>
      <c r="M72" s="206">
        <v>0</v>
      </c>
      <c r="N72" s="206">
        <v>28.83</v>
      </c>
      <c r="O72" s="206">
        <v>48.42</v>
      </c>
      <c r="P72" s="206">
        <v>59.81</v>
      </c>
      <c r="Q72" s="206">
        <v>0</v>
      </c>
      <c r="R72" s="206">
        <v>5.17</v>
      </c>
      <c r="S72" s="206">
        <v>6.44</v>
      </c>
      <c r="T72" s="206">
        <v>0</v>
      </c>
      <c r="U72" s="206">
        <v>265.05</v>
      </c>
      <c r="V72" s="206">
        <v>2.85</v>
      </c>
      <c r="W72" s="206">
        <v>11.33</v>
      </c>
      <c r="X72" s="206">
        <v>25.6</v>
      </c>
      <c r="Y72" s="206">
        <v>0</v>
      </c>
      <c r="Z72" s="206">
        <v>67.92</v>
      </c>
      <c r="AA72" s="206">
        <v>22.02</v>
      </c>
      <c r="AB72" s="206">
        <v>0</v>
      </c>
      <c r="AC72" s="206">
        <v>7.78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78.92</v>
      </c>
      <c r="L73" s="206">
        <v>0</v>
      </c>
      <c r="M73" s="206">
        <v>0</v>
      </c>
      <c r="N73" s="206">
        <v>28.83</v>
      </c>
      <c r="O73" s="206">
        <v>48.42</v>
      </c>
      <c r="P73" s="206">
        <v>59.81</v>
      </c>
      <c r="Q73" s="206">
        <v>0</v>
      </c>
      <c r="R73" s="206">
        <v>5.17</v>
      </c>
      <c r="S73" s="206">
        <v>6.44</v>
      </c>
      <c r="T73" s="206">
        <v>0</v>
      </c>
      <c r="U73" s="206">
        <v>265.05</v>
      </c>
      <c r="V73" s="206">
        <v>2.85</v>
      </c>
      <c r="W73" s="206">
        <v>11.33</v>
      </c>
      <c r="X73" s="206">
        <v>25.6</v>
      </c>
      <c r="Y73" s="206">
        <v>0</v>
      </c>
      <c r="Z73" s="206">
        <v>67.92</v>
      </c>
      <c r="AA73" s="206">
        <v>22.02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78.92</v>
      </c>
      <c r="L74" s="206">
        <v>0</v>
      </c>
      <c r="M74" s="206">
        <v>0</v>
      </c>
      <c r="N74" s="206">
        <v>28.83</v>
      </c>
      <c r="O74" s="206">
        <v>48.42</v>
      </c>
      <c r="P74" s="206">
        <v>59.81</v>
      </c>
      <c r="Q74" s="206">
        <v>0</v>
      </c>
      <c r="R74" s="206">
        <v>5.17</v>
      </c>
      <c r="S74" s="206">
        <v>6.44</v>
      </c>
      <c r="T74" s="206">
        <v>0</v>
      </c>
      <c r="U74" s="206">
        <v>265.05</v>
      </c>
      <c r="V74" s="206">
        <v>2.85</v>
      </c>
      <c r="W74" s="206">
        <v>11.33</v>
      </c>
      <c r="X74" s="206">
        <v>25.6</v>
      </c>
      <c r="Y74" s="206">
        <v>0</v>
      </c>
      <c r="Z74" s="206">
        <v>67.92</v>
      </c>
      <c r="AA74" s="206">
        <v>22.02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78.92</v>
      </c>
      <c r="L75" s="206">
        <v>0</v>
      </c>
      <c r="M75" s="206">
        <v>0</v>
      </c>
      <c r="N75" s="206">
        <v>28.83</v>
      </c>
      <c r="O75" s="206">
        <v>48.42</v>
      </c>
      <c r="P75" s="206">
        <v>59.81</v>
      </c>
      <c r="Q75" s="206">
        <v>0</v>
      </c>
      <c r="R75" s="206">
        <v>5.17</v>
      </c>
      <c r="S75" s="206">
        <v>6.44</v>
      </c>
      <c r="T75" s="206">
        <v>0</v>
      </c>
      <c r="U75" s="206">
        <v>265.05</v>
      </c>
      <c r="V75" s="206">
        <v>2.85</v>
      </c>
      <c r="W75" s="206">
        <v>11.33</v>
      </c>
      <c r="X75" s="206">
        <v>25.6</v>
      </c>
      <c r="Y75" s="206">
        <v>0</v>
      </c>
      <c r="Z75" s="206">
        <v>67.92</v>
      </c>
      <c r="AA75" s="206">
        <v>22.02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78.92</v>
      </c>
      <c r="L76" s="206">
        <v>0</v>
      </c>
      <c r="M76" s="206">
        <v>0</v>
      </c>
      <c r="N76" s="206">
        <v>28.83</v>
      </c>
      <c r="O76" s="206">
        <v>48.42</v>
      </c>
      <c r="P76" s="206">
        <v>59.81</v>
      </c>
      <c r="Q76" s="206">
        <v>0</v>
      </c>
      <c r="R76" s="206">
        <v>5.17</v>
      </c>
      <c r="S76" s="206">
        <v>6.44</v>
      </c>
      <c r="T76" s="206">
        <v>0</v>
      </c>
      <c r="U76" s="206">
        <v>265.05</v>
      </c>
      <c r="V76" s="206">
        <v>2.85</v>
      </c>
      <c r="W76" s="206">
        <v>11.33</v>
      </c>
      <c r="X76" s="206">
        <v>25.6</v>
      </c>
      <c r="Y76" s="206">
        <v>0</v>
      </c>
      <c r="Z76" s="206">
        <v>67.92</v>
      </c>
      <c r="AA76" s="206">
        <v>22.02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78.92</v>
      </c>
      <c r="L77" s="206">
        <v>0</v>
      </c>
      <c r="M77" s="206">
        <v>0</v>
      </c>
      <c r="N77" s="206">
        <v>28.83</v>
      </c>
      <c r="O77" s="206">
        <v>48.42</v>
      </c>
      <c r="P77" s="206">
        <v>59.81</v>
      </c>
      <c r="Q77" s="206">
        <v>0</v>
      </c>
      <c r="R77" s="206">
        <v>5.17</v>
      </c>
      <c r="S77" s="206">
        <v>6.44</v>
      </c>
      <c r="T77" s="206">
        <v>0</v>
      </c>
      <c r="U77" s="206">
        <v>265.05</v>
      </c>
      <c r="V77" s="206">
        <v>2.85</v>
      </c>
      <c r="W77" s="206">
        <v>8.49</v>
      </c>
      <c r="X77" s="206">
        <v>25.6</v>
      </c>
      <c r="Y77" s="206">
        <v>0</v>
      </c>
      <c r="Z77" s="206">
        <v>67.92</v>
      </c>
      <c r="AA77" s="206">
        <v>22.02</v>
      </c>
      <c r="AB77" s="206">
        <v>0</v>
      </c>
      <c r="AC77" s="206">
        <v>7.78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78.92</v>
      </c>
      <c r="L78" s="206">
        <v>0</v>
      </c>
      <c r="M78" s="206">
        <v>0</v>
      </c>
      <c r="N78" s="206">
        <v>28.83</v>
      </c>
      <c r="O78" s="206">
        <v>48.42</v>
      </c>
      <c r="P78" s="206">
        <v>59.81</v>
      </c>
      <c r="Q78" s="206">
        <v>0</v>
      </c>
      <c r="R78" s="206">
        <v>5.17</v>
      </c>
      <c r="S78" s="206">
        <v>6.44</v>
      </c>
      <c r="T78" s="206">
        <v>0</v>
      </c>
      <c r="U78" s="206">
        <v>265.05</v>
      </c>
      <c r="V78" s="206">
        <v>2.85</v>
      </c>
      <c r="W78" s="206">
        <v>8.49</v>
      </c>
      <c r="X78" s="206">
        <v>25.6</v>
      </c>
      <c r="Y78" s="206">
        <v>0</v>
      </c>
      <c r="Z78" s="206">
        <v>67.92</v>
      </c>
      <c r="AA78" s="206">
        <v>22.02</v>
      </c>
      <c r="AB78" s="206">
        <v>0</v>
      </c>
      <c r="AC78" s="206">
        <v>7.78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78.92</v>
      </c>
      <c r="L79" s="206">
        <v>0</v>
      </c>
      <c r="M79" s="206">
        <v>0</v>
      </c>
      <c r="N79" s="206">
        <v>28.83</v>
      </c>
      <c r="O79" s="206">
        <v>48.42</v>
      </c>
      <c r="P79" s="206">
        <v>59.81</v>
      </c>
      <c r="Q79" s="206">
        <v>0</v>
      </c>
      <c r="R79" s="206">
        <v>5.17</v>
      </c>
      <c r="S79" s="206">
        <v>6.44</v>
      </c>
      <c r="T79" s="206">
        <v>0</v>
      </c>
      <c r="U79" s="206">
        <v>265.05</v>
      </c>
      <c r="V79" s="206">
        <v>2.85</v>
      </c>
      <c r="W79" s="206">
        <v>8.49</v>
      </c>
      <c r="X79" s="206">
        <v>25.6</v>
      </c>
      <c r="Y79" s="206">
        <v>0</v>
      </c>
      <c r="Z79" s="206">
        <v>67.92</v>
      </c>
      <c r="AA79" s="206">
        <v>22.02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78.92</v>
      </c>
      <c r="L80" s="206">
        <v>0</v>
      </c>
      <c r="M80" s="206">
        <v>0</v>
      </c>
      <c r="N80" s="206">
        <v>28.83</v>
      </c>
      <c r="O80" s="206">
        <v>48.42</v>
      </c>
      <c r="P80" s="206">
        <v>59.81</v>
      </c>
      <c r="Q80" s="206">
        <v>0</v>
      </c>
      <c r="R80" s="206">
        <v>5.17</v>
      </c>
      <c r="S80" s="206">
        <v>6.44</v>
      </c>
      <c r="T80" s="206">
        <v>0</v>
      </c>
      <c r="U80" s="206">
        <v>265.05</v>
      </c>
      <c r="V80" s="206">
        <v>2.85</v>
      </c>
      <c r="W80" s="206">
        <v>8.49</v>
      </c>
      <c r="X80" s="206">
        <v>25.6</v>
      </c>
      <c r="Y80" s="206">
        <v>0</v>
      </c>
      <c r="Z80" s="206">
        <v>67.92</v>
      </c>
      <c r="AA80" s="206">
        <v>22.02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38.44</v>
      </c>
      <c r="L81" s="206">
        <v>0</v>
      </c>
      <c r="M81" s="206">
        <v>0</v>
      </c>
      <c r="N81" s="206">
        <v>28.83</v>
      </c>
      <c r="O81" s="206">
        <v>48.42</v>
      </c>
      <c r="P81" s="206">
        <v>59.81</v>
      </c>
      <c r="Q81" s="206">
        <v>0</v>
      </c>
      <c r="R81" s="206">
        <v>2.88</v>
      </c>
      <c r="S81" s="206">
        <v>1.92</v>
      </c>
      <c r="T81" s="206">
        <v>0</v>
      </c>
      <c r="U81" s="206">
        <v>265.05</v>
      </c>
      <c r="V81" s="206">
        <v>1.95</v>
      </c>
      <c r="W81" s="206">
        <v>8.49</v>
      </c>
      <c r="X81" s="206">
        <v>25.6</v>
      </c>
      <c r="Y81" s="206">
        <v>0</v>
      </c>
      <c r="Z81" s="206">
        <v>67.92</v>
      </c>
      <c r="AA81" s="206">
        <v>22.02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38.44</v>
      </c>
      <c r="L82" s="206">
        <v>0</v>
      </c>
      <c r="M82" s="206">
        <v>0</v>
      </c>
      <c r="N82" s="206">
        <v>28.83</v>
      </c>
      <c r="O82" s="206">
        <v>48.42</v>
      </c>
      <c r="P82" s="206">
        <v>59.81</v>
      </c>
      <c r="Q82" s="206">
        <v>0</v>
      </c>
      <c r="R82" s="206">
        <v>2.88</v>
      </c>
      <c r="S82" s="206">
        <v>1.92</v>
      </c>
      <c r="T82" s="206">
        <v>0</v>
      </c>
      <c r="U82" s="206">
        <v>265.05</v>
      </c>
      <c r="V82" s="206">
        <v>1.96</v>
      </c>
      <c r="W82" s="206">
        <v>8.49</v>
      </c>
      <c r="X82" s="206">
        <v>25.6</v>
      </c>
      <c r="Y82" s="206">
        <v>0</v>
      </c>
      <c r="Z82" s="206">
        <v>67.92</v>
      </c>
      <c r="AA82" s="206">
        <v>22.02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34.56</v>
      </c>
      <c r="L83" s="206">
        <v>0</v>
      </c>
      <c r="M83" s="206">
        <v>0</v>
      </c>
      <c r="N83" s="206">
        <v>28.83</v>
      </c>
      <c r="O83" s="206">
        <v>48.42</v>
      </c>
      <c r="P83" s="206">
        <v>59.81</v>
      </c>
      <c r="Q83" s="206">
        <v>0</v>
      </c>
      <c r="R83" s="206">
        <v>2.88</v>
      </c>
      <c r="S83" s="206">
        <v>1.92</v>
      </c>
      <c r="T83" s="206">
        <v>0</v>
      </c>
      <c r="U83" s="206">
        <v>265.05</v>
      </c>
      <c r="V83" s="206">
        <v>0</v>
      </c>
      <c r="W83" s="206">
        <v>8.49</v>
      </c>
      <c r="X83" s="206">
        <v>25.6</v>
      </c>
      <c r="Y83" s="206">
        <v>0</v>
      </c>
      <c r="Z83" s="206">
        <v>67.92</v>
      </c>
      <c r="AA83" s="206">
        <v>22.02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34.56</v>
      </c>
      <c r="L84" s="206">
        <v>0</v>
      </c>
      <c r="M84" s="206">
        <v>0</v>
      </c>
      <c r="N84" s="206">
        <v>28.83</v>
      </c>
      <c r="O84" s="206">
        <v>48.42</v>
      </c>
      <c r="P84" s="206">
        <v>59.81</v>
      </c>
      <c r="Q84" s="206">
        <v>0</v>
      </c>
      <c r="R84" s="206">
        <v>2.88</v>
      </c>
      <c r="S84" s="206">
        <v>1.92</v>
      </c>
      <c r="T84" s="206">
        <v>0</v>
      </c>
      <c r="U84" s="206">
        <v>265.05</v>
      </c>
      <c r="V84" s="206">
        <v>0</v>
      </c>
      <c r="W84" s="206">
        <v>8.49</v>
      </c>
      <c r="X84" s="206">
        <v>25.6</v>
      </c>
      <c r="Y84" s="206">
        <v>0</v>
      </c>
      <c r="Z84" s="206">
        <v>67.92</v>
      </c>
      <c r="AA84" s="206">
        <v>22.02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34.56</v>
      </c>
      <c r="L85" s="206">
        <v>0</v>
      </c>
      <c r="M85" s="206">
        <v>0</v>
      </c>
      <c r="N85" s="206">
        <v>28.83</v>
      </c>
      <c r="O85" s="206">
        <v>48.42</v>
      </c>
      <c r="P85" s="206">
        <v>59.81</v>
      </c>
      <c r="Q85" s="206">
        <v>0</v>
      </c>
      <c r="R85" s="206">
        <v>2.88</v>
      </c>
      <c r="S85" s="206">
        <v>1.92</v>
      </c>
      <c r="T85" s="206">
        <v>0</v>
      </c>
      <c r="U85" s="206">
        <v>265.05</v>
      </c>
      <c r="V85" s="206">
        <v>0</v>
      </c>
      <c r="W85" s="206">
        <v>8.49</v>
      </c>
      <c r="X85" s="206">
        <v>25.6</v>
      </c>
      <c r="Y85" s="206">
        <v>0</v>
      </c>
      <c r="Z85" s="206">
        <v>67.92</v>
      </c>
      <c r="AA85" s="206">
        <v>22.02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34.56</v>
      </c>
      <c r="L86" s="206">
        <v>0</v>
      </c>
      <c r="M86" s="206">
        <v>0</v>
      </c>
      <c r="N86" s="206">
        <v>28.83</v>
      </c>
      <c r="O86" s="206">
        <v>48.42</v>
      </c>
      <c r="P86" s="206">
        <v>59.81</v>
      </c>
      <c r="Q86" s="206">
        <v>0</v>
      </c>
      <c r="R86" s="206">
        <v>2.88</v>
      </c>
      <c r="S86" s="206">
        <v>1.92</v>
      </c>
      <c r="T86" s="206">
        <v>0</v>
      </c>
      <c r="U86" s="206">
        <v>265.05</v>
      </c>
      <c r="V86" s="206">
        <v>0</v>
      </c>
      <c r="W86" s="206">
        <v>8.49</v>
      </c>
      <c r="X86" s="206">
        <v>25.6</v>
      </c>
      <c r="Y86" s="206">
        <v>0</v>
      </c>
      <c r="Z86" s="206">
        <v>67.92</v>
      </c>
      <c r="AA86" s="206">
        <v>22.02</v>
      </c>
      <c r="AB86" s="206">
        <v>0</v>
      </c>
      <c r="AC86" s="206">
        <v>7.78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34.56</v>
      </c>
      <c r="L87" s="206">
        <v>0</v>
      </c>
      <c r="M87" s="206">
        <v>0</v>
      </c>
      <c r="N87" s="206">
        <v>28.83</v>
      </c>
      <c r="O87" s="206">
        <v>48.42</v>
      </c>
      <c r="P87" s="206">
        <v>59.81</v>
      </c>
      <c r="Q87" s="206">
        <v>0</v>
      </c>
      <c r="R87" s="206">
        <v>2.88</v>
      </c>
      <c r="S87" s="206">
        <v>1.92</v>
      </c>
      <c r="T87" s="206">
        <v>0</v>
      </c>
      <c r="U87" s="206">
        <v>265.05</v>
      </c>
      <c r="V87" s="206">
        <v>0</v>
      </c>
      <c r="W87" s="206">
        <v>8.49</v>
      </c>
      <c r="X87" s="206">
        <v>25.6</v>
      </c>
      <c r="Y87" s="206">
        <v>0</v>
      </c>
      <c r="Z87" s="206">
        <v>67.92</v>
      </c>
      <c r="AA87" s="206">
        <v>22.02</v>
      </c>
      <c r="AB87" s="206">
        <v>0</v>
      </c>
      <c r="AC87" s="206">
        <v>7.78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34.56</v>
      </c>
      <c r="L88" s="206">
        <v>0</v>
      </c>
      <c r="M88" s="206">
        <v>0</v>
      </c>
      <c r="N88" s="206">
        <v>28.83</v>
      </c>
      <c r="O88" s="206">
        <v>48.42</v>
      </c>
      <c r="P88" s="206">
        <v>59.81</v>
      </c>
      <c r="Q88" s="206">
        <v>0</v>
      </c>
      <c r="R88" s="206">
        <v>2.67</v>
      </c>
      <c r="S88" s="206">
        <v>1.78</v>
      </c>
      <c r="T88" s="206">
        <v>0</v>
      </c>
      <c r="U88" s="206">
        <v>265.05</v>
      </c>
      <c r="V88" s="206">
        <v>0</v>
      </c>
      <c r="W88" s="206">
        <v>8.49</v>
      </c>
      <c r="X88" s="206">
        <v>25.6</v>
      </c>
      <c r="Y88" s="206">
        <v>0</v>
      </c>
      <c r="Z88" s="206">
        <v>67.92</v>
      </c>
      <c r="AA88" s="206">
        <v>22.02</v>
      </c>
      <c r="AB88" s="206">
        <v>0</v>
      </c>
      <c r="AC88" s="206">
        <v>7.78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34.56</v>
      </c>
      <c r="L89" s="206">
        <v>0</v>
      </c>
      <c r="M89" s="206">
        <v>0</v>
      </c>
      <c r="N89" s="206">
        <v>28.83</v>
      </c>
      <c r="O89" s="206">
        <v>48.42</v>
      </c>
      <c r="P89" s="206">
        <v>59.81</v>
      </c>
      <c r="Q89" s="206">
        <v>0</v>
      </c>
      <c r="R89" s="206">
        <v>2.67</v>
      </c>
      <c r="S89" s="206">
        <v>1.78</v>
      </c>
      <c r="T89" s="206">
        <v>0</v>
      </c>
      <c r="U89" s="206">
        <v>265.05</v>
      </c>
      <c r="V89" s="206">
        <v>0</v>
      </c>
      <c r="W89" s="206">
        <v>8.49</v>
      </c>
      <c r="X89" s="206">
        <v>25.6</v>
      </c>
      <c r="Y89" s="206">
        <v>0</v>
      </c>
      <c r="Z89" s="206">
        <v>67.92</v>
      </c>
      <c r="AA89" s="206">
        <v>22.02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34.56</v>
      </c>
      <c r="L90" s="206">
        <v>0</v>
      </c>
      <c r="M90" s="206">
        <v>0</v>
      </c>
      <c r="N90" s="206">
        <v>28.83</v>
      </c>
      <c r="O90" s="206">
        <v>48.42</v>
      </c>
      <c r="P90" s="206">
        <v>59.81</v>
      </c>
      <c r="Q90" s="206">
        <v>0</v>
      </c>
      <c r="R90" s="206">
        <v>2.67</v>
      </c>
      <c r="S90" s="206">
        <v>1.78</v>
      </c>
      <c r="T90" s="206">
        <v>0</v>
      </c>
      <c r="U90" s="206">
        <v>265.05</v>
      </c>
      <c r="V90" s="206">
        <v>0</v>
      </c>
      <c r="W90" s="206">
        <v>8.49</v>
      </c>
      <c r="X90" s="206">
        <v>25.6</v>
      </c>
      <c r="Y90" s="206">
        <v>0</v>
      </c>
      <c r="Z90" s="206">
        <v>67.92</v>
      </c>
      <c r="AA90" s="206">
        <v>22.02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34.56</v>
      </c>
      <c r="L91" s="206">
        <v>0</v>
      </c>
      <c r="M91" s="206">
        <v>0</v>
      </c>
      <c r="N91" s="206">
        <v>28.83</v>
      </c>
      <c r="O91" s="206">
        <v>48.42</v>
      </c>
      <c r="P91" s="206">
        <v>59.81</v>
      </c>
      <c r="Q91" s="206">
        <v>0</v>
      </c>
      <c r="R91" s="206">
        <v>2.67</v>
      </c>
      <c r="S91" s="206">
        <v>1.78</v>
      </c>
      <c r="T91" s="206">
        <v>0</v>
      </c>
      <c r="U91" s="206">
        <v>265.05</v>
      </c>
      <c r="V91" s="206">
        <v>0</v>
      </c>
      <c r="W91" s="206">
        <v>8.49</v>
      </c>
      <c r="X91" s="206">
        <v>25.6</v>
      </c>
      <c r="Y91" s="206">
        <v>0</v>
      </c>
      <c r="Z91" s="206">
        <v>67.92</v>
      </c>
      <c r="AA91" s="206">
        <v>22.02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34.56</v>
      </c>
      <c r="L92" s="206">
        <v>0</v>
      </c>
      <c r="M92" s="206">
        <v>0</v>
      </c>
      <c r="N92" s="206">
        <v>28.83</v>
      </c>
      <c r="O92" s="206">
        <v>48.42</v>
      </c>
      <c r="P92" s="206">
        <v>59.81</v>
      </c>
      <c r="Q92" s="206">
        <v>0</v>
      </c>
      <c r="R92" s="206">
        <v>2.67</v>
      </c>
      <c r="S92" s="206">
        <v>1.78</v>
      </c>
      <c r="T92" s="206">
        <v>0</v>
      </c>
      <c r="U92" s="206">
        <v>265.05</v>
      </c>
      <c r="V92" s="206">
        <v>0</v>
      </c>
      <c r="W92" s="206">
        <v>8.49</v>
      </c>
      <c r="X92" s="206">
        <v>25.6</v>
      </c>
      <c r="Y92" s="206">
        <v>0</v>
      </c>
      <c r="Z92" s="206">
        <v>67.92</v>
      </c>
      <c r="AA92" s="206">
        <v>22.02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34.56</v>
      </c>
      <c r="L93" s="206">
        <v>0</v>
      </c>
      <c r="M93" s="206">
        <v>0</v>
      </c>
      <c r="N93" s="206">
        <v>28.83</v>
      </c>
      <c r="O93" s="206">
        <v>48.42</v>
      </c>
      <c r="P93" s="206">
        <v>59.81</v>
      </c>
      <c r="Q93" s="206">
        <v>0</v>
      </c>
      <c r="R93" s="206">
        <v>2.67</v>
      </c>
      <c r="S93" s="206">
        <v>1.78</v>
      </c>
      <c r="T93" s="206">
        <v>0</v>
      </c>
      <c r="U93" s="206">
        <v>265.05</v>
      </c>
      <c r="V93" s="206">
        <v>0</v>
      </c>
      <c r="W93" s="206">
        <v>8.49</v>
      </c>
      <c r="X93" s="206">
        <v>25.6</v>
      </c>
      <c r="Y93" s="206">
        <v>0</v>
      </c>
      <c r="Z93" s="206">
        <v>67.92</v>
      </c>
      <c r="AA93" s="206">
        <v>22.02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34.56</v>
      </c>
      <c r="L94" s="206">
        <v>0</v>
      </c>
      <c r="M94" s="206">
        <v>0</v>
      </c>
      <c r="N94" s="206">
        <v>28.83</v>
      </c>
      <c r="O94" s="206">
        <v>48.42</v>
      </c>
      <c r="P94" s="206">
        <v>59.81</v>
      </c>
      <c r="Q94" s="206">
        <v>0</v>
      </c>
      <c r="R94" s="206">
        <v>2.67</v>
      </c>
      <c r="S94" s="206">
        <v>1.78</v>
      </c>
      <c r="T94" s="206">
        <v>0</v>
      </c>
      <c r="U94" s="206">
        <v>265.05</v>
      </c>
      <c r="V94" s="206">
        <v>0</v>
      </c>
      <c r="W94" s="206">
        <v>8.49</v>
      </c>
      <c r="X94" s="206">
        <v>25.6</v>
      </c>
      <c r="Y94" s="206">
        <v>0</v>
      </c>
      <c r="Z94" s="206">
        <v>67.92</v>
      </c>
      <c r="AA94" s="206">
        <v>22.02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34.56</v>
      </c>
      <c r="L95" s="206">
        <v>0</v>
      </c>
      <c r="M95" s="206">
        <v>0</v>
      </c>
      <c r="N95" s="206">
        <v>28.83</v>
      </c>
      <c r="O95" s="206">
        <v>48.42</v>
      </c>
      <c r="P95" s="206">
        <v>59.81</v>
      </c>
      <c r="Q95" s="206">
        <v>0</v>
      </c>
      <c r="R95" s="206">
        <v>2.67</v>
      </c>
      <c r="S95" s="206">
        <v>1.78</v>
      </c>
      <c r="T95" s="206">
        <v>0</v>
      </c>
      <c r="U95" s="206">
        <v>265.05</v>
      </c>
      <c r="V95" s="206">
        <v>0</v>
      </c>
      <c r="W95" s="206">
        <v>8.49</v>
      </c>
      <c r="X95" s="206">
        <v>25.6</v>
      </c>
      <c r="Y95" s="206">
        <v>0</v>
      </c>
      <c r="Z95" s="206">
        <v>67.92</v>
      </c>
      <c r="AA95" s="206">
        <v>22.02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34.56</v>
      </c>
      <c r="L96" s="206">
        <v>0</v>
      </c>
      <c r="M96" s="206">
        <v>0</v>
      </c>
      <c r="N96" s="206">
        <v>28.83</v>
      </c>
      <c r="O96" s="206">
        <v>48.42</v>
      </c>
      <c r="P96" s="206">
        <v>59.81</v>
      </c>
      <c r="Q96" s="206">
        <v>0</v>
      </c>
      <c r="R96" s="206">
        <v>2.67</v>
      </c>
      <c r="S96" s="206">
        <v>1.78</v>
      </c>
      <c r="T96" s="206">
        <v>0</v>
      </c>
      <c r="U96" s="206">
        <v>265.05</v>
      </c>
      <c r="V96" s="206">
        <v>0</v>
      </c>
      <c r="W96" s="206">
        <v>8.49</v>
      </c>
      <c r="X96" s="206">
        <v>25.6</v>
      </c>
      <c r="Y96" s="206">
        <v>0</v>
      </c>
      <c r="Z96" s="206">
        <v>67.92</v>
      </c>
      <c r="AA96" s="206">
        <v>22.02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34.56</v>
      </c>
      <c r="L97" s="206">
        <v>0</v>
      </c>
      <c r="M97" s="206">
        <v>0</v>
      </c>
      <c r="N97" s="206">
        <v>28.83</v>
      </c>
      <c r="O97" s="206">
        <v>48.42</v>
      </c>
      <c r="P97" s="206">
        <v>59.81</v>
      </c>
      <c r="Q97" s="206">
        <v>0</v>
      </c>
      <c r="R97" s="206">
        <v>2.67</v>
      </c>
      <c r="S97" s="206">
        <v>1.78</v>
      </c>
      <c r="T97" s="206">
        <v>0</v>
      </c>
      <c r="U97" s="206">
        <v>265.05</v>
      </c>
      <c r="V97" s="206">
        <v>0</v>
      </c>
      <c r="W97" s="206">
        <v>8.49</v>
      </c>
      <c r="X97" s="206">
        <v>25.6</v>
      </c>
      <c r="Y97" s="206">
        <v>0</v>
      </c>
      <c r="Z97" s="206">
        <v>67.92</v>
      </c>
      <c r="AA97" s="206">
        <v>9.61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34.56</v>
      </c>
      <c r="L98" s="206">
        <v>0</v>
      </c>
      <c r="M98" s="206">
        <v>0</v>
      </c>
      <c r="N98" s="206">
        <v>28.83</v>
      </c>
      <c r="O98" s="206">
        <v>48.42</v>
      </c>
      <c r="P98" s="206">
        <v>59.81</v>
      </c>
      <c r="Q98" s="206">
        <v>0</v>
      </c>
      <c r="R98" s="206">
        <v>2.67</v>
      </c>
      <c r="S98" s="206">
        <v>1.78</v>
      </c>
      <c r="T98" s="206">
        <v>0</v>
      </c>
      <c r="U98" s="206">
        <v>265.05</v>
      </c>
      <c r="V98" s="206">
        <v>0</v>
      </c>
      <c r="W98" s="206">
        <v>8.49</v>
      </c>
      <c r="X98" s="206">
        <v>25.6</v>
      </c>
      <c r="Y98" s="206">
        <v>0</v>
      </c>
      <c r="Z98" s="206">
        <v>31.45</v>
      </c>
      <c r="AA98" s="206">
        <v>9.61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1.2588250000000014</v>
      </c>
      <c r="L99">
        <f t="shared" si="0"/>
        <v>0</v>
      </c>
      <c r="M99">
        <f t="shared" si="0"/>
        <v>0</v>
      </c>
      <c r="N99">
        <f t="shared" si="0"/>
        <v>0.69191999999999909</v>
      </c>
      <c r="O99">
        <f t="shared" si="0"/>
        <v>1.1620800000000013</v>
      </c>
      <c r="P99">
        <f t="shared" si="0"/>
        <v>1.4354400000000018</v>
      </c>
      <c r="Q99">
        <f t="shared" si="0"/>
        <v>0</v>
      </c>
      <c r="R99">
        <f t="shared" si="0"/>
        <v>9.3920000000000031E-2</v>
      </c>
      <c r="S99">
        <f t="shared" si="0"/>
        <v>0.10206249999999993</v>
      </c>
      <c r="T99">
        <f t="shared" si="0"/>
        <v>0</v>
      </c>
      <c r="U99">
        <f t="shared" si="0"/>
        <v>6.3611999999999886</v>
      </c>
      <c r="V99">
        <f t="shared" si="0"/>
        <v>3.9652499999999993E-2</v>
      </c>
      <c r="W99">
        <f t="shared" si="0"/>
        <v>0.22525500000000018</v>
      </c>
      <c r="X99">
        <f t="shared" si="0"/>
        <v>0.52512499999999895</v>
      </c>
      <c r="Y99">
        <f t="shared" si="0"/>
        <v>0</v>
      </c>
      <c r="Z99">
        <f t="shared" si="0"/>
        <v>1.429732500000001</v>
      </c>
      <c r="AA99">
        <f t="shared" si="0"/>
        <v>0.46022499999999966</v>
      </c>
      <c r="AB99">
        <f t="shared" si="0"/>
        <v>0</v>
      </c>
      <c r="AC99">
        <f t="shared" si="0"/>
        <v>0.20144999999999963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1.1319675000000002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0.24523999999999985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1.92</v>
      </c>
      <c r="L3" s="206">
        <v>0</v>
      </c>
      <c r="M3" s="206">
        <v>13.56</v>
      </c>
      <c r="N3" s="206">
        <v>34.83</v>
      </c>
      <c r="O3" s="206">
        <v>0</v>
      </c>
      <c r="P3" s="206">
        <v>37.03</v>
      </c>
      <c r="Q3" s="206">
        <v>0</v>
      </c>
      <c r="R3" s="206">
        <v>1.92</v>
      </c>
      <c r="S3" s="206">
        <v>2.88</v>
      </c>
      <c r="T3" s="206">
        <v>0</v>
      </c>
      <c r="U3" s="206">
        <v>20.57</v>
      </c>
      <c r="V3" s="206">
        <v>1.77</v>
      </c>
      <c r="W3" s="206">
        <v>1.92</v>
      </c>
      <c r="X3" s="206">
        <v>26.29</v>
      </c>
      <c r="Y3" s="206">
        <v>0</v>
      </c>
      <c r="Z3" s="206">
        <v>27.87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1.92</v>
      </c>
      <c r="L4" s="206">
        <v>0</v>
      </c>
      <c r="M4" s="206">
        <v>13.56</v>
      </c>
      <c r="N4" s="206">
        <v>34.83</v>
      </c>
      <c r="O4" s="206">
        <v>0</v>
      </c>
      <c r="P4" s="206">
        <v>37.03</v>
      </c>
      <c r="Q4" s="206">
        <v>0</v>
      </c>
      <c r="R4" s="206">
        <v>1.92</v>
      </c>
      <c r="S4" s="206">
        <v>2.88</v>
      </c>
      <c r="T4" s="206">
        <v>0</v>
      </c>
      <c r="U4" s="206">
        <v>20.57</v>
      </c>
      <c r="V4" s="206">
        <v>1.92</v>
      </c>
      <c r="W4" s="206">
        <v>1.92</v>
      </c>
      <c r="X4" s="206">
        <v>26.29</v>
      </c>
      <c r="Y4" s="206">
        <v>0</v>
      </c>
      <c r="Z4" s="206">
        <v>27.87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1.92</v>
      </c>
      <c r="L5" s="206">
        <v>0</v>
      </c>
      <c r="M5" s="206">
        <v>13.56</v>
      </c>
      <c r="N5" s="206">
        <v>34.83</v>
      </c>
      <c r="O5" s="206">
        <v>0</v>
      </c>
      <c r="P5" s="206">
        <v>37.03</v>
      </c>
      <c r="Q5" s="206">
        <v>0</v>
      </c>
      <c r="R5" s="206">
        <v>1.92</v>
      </c>
      <c r="S5" s="206">
        <v>2.88</v>
      </c>
      <c r="T5" s="206">
        <v>0</v>
      </c>
      <c r="U5" s="206">
        <v>20.57</v>
      </c>
      <c r="V5" s="206">
        <v>1.9</v>
      </c>
      <c r="W5" s="206">
        <v>1.92</v>
      </c>
      <c r="X5" s="206">
        <v>26.29</v>
      </c>
      <c r="Y5" s="206">
        <v>0</v>
      </c>
      <c r="Z5" s="206">
        <v>27.87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1.92</v>
      </c>
      <c r="L6" s="206">
        <v>0</v>
      </c>
      <c r="M6" s="206">
        <v>13.56</v>
      </c>
      <c r="N6" s="206">
        <v>34.83</v>
      </c>
      <c r="O6" s="206">
        <v>0</v>
      </c>
      <c r="P6" s="206">
        <v>37.03</v>
      </c>
      <c r="Q6" s="206">
        <v>0</v>
      </c>
      <c r="R6" s="206">
        <v>1.92</v>
      </c>
      <c r="S6" s="206">
        <v>2.88</v>
      </c>
      <c r="T6" s="206">
        <v>0</v>
      </c>
      <c r="U6" s="206">
        <v>20.57</v>
      </c>
      <c r="V6" s="206">
        <v>1.9</v>
      </c>
      <c r="W6" s="206">
        <v>1.92</v>
      </c>
      <c r="X6" s="206">
        <v>26.29</v>
      </c>
      <c r="Y6" s="206">
        <v>0</v>
      </c>
      <c r="Z6" s="206">
        <v>27.87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1.92</v>
      </c>
      <c r="L7" s="206">
        <v>0</v>
      </c>
      <c r="M7" s="206">
        <v>13.56</v>
      </c>
      <c r="N7" s="206">
        <v>34.83</v>
      </c>
      <c r="O7" s="206">
        <v>0</v>
      </c>
      <c r="P7" s="206">
        <v>37.03</v>
      </c>
      <c r="Q7" s="206">
        <v>0</v>
      </c>
      <c r="R7" s="206">
        <v>3.2</v>
      </c>
      <c r="S7" s="206">
        <v>4.08</v>
      </c>
      <c r="T7" s="206">
        <v>0</v>
      </c>
      <c r="U7" s="206">
        <v>20.57</v>
      </c>
      <c r="V7" s="206">
        <v>1.92</v>
      </c>
      <c r="W7" s="206">
        <v>1.92</v>
      </c>
      <c r="X7" s="206">
        <v>26.29</v>
      </c>
      <c r="Y7" s="206">
        <v>0</v>
      </c>
      <c r="Z7" s="206">
        <v>27.87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1.92</v>
      </c>
      <c r="L8" s="206">
        <v>0</v>
      </c>
      <c r="M8" s="206">
        <v>13.56</v>
      </c>
      <c r="N8" s="206">
        <v>34.83</v>
      </c>
      <c r="O8" s="206">
        <v>0</v>
      </c>
      <c r="P8" s="206">
        <v>37.03</v>
      </c>
      <c r="Q8" s="206">
        <v>0</v>
      </c>
      <c r="R8" s="206">
        <v>3.2</v>
      </c>
      <c r="S8" s="206">
        <v>4.08</v>
      </c>
      <c r="T8" s="206">
        <v>0</v>
      </c>
      <c r="U8" s="206">
        <v>20.57</v>
      </c>
      <c r="V8" s="206">
        <v>1.92</v>
      </c>
      <c r="W8" s="206">
        <v>1.92</v>
      </c>
      <c r="X8" s="206">
        <v>9.61</v>
      </c>
      <c r="Y8" s="206">
        <v>0</v>
      </c>
      <c r="Z8" s="206">
        <v>27.87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1.92</v>
      </c>
      <c r="L9" s="206">
        <v>0</v>
      </c>
      <c r="M9" s="206">
        <v>13.56</v>
      </c>
      <c r="N9" s="206">
        <v>34.83</v>
      </c>
      <c r="O9" s="206">
        <v>0</v>
      </c>
      <c r="P9" s="206">
        <v>37.03</v>
      </c>
      <c r="Q9" s="206">
        <v>0</v>
      </c>
      <c r="R9" s="206">
        <v>3.2</v>
      </c>
      <c r="S9" s="206">
        <v>4.08</v>
      </c>
      <c r="T9" s="206">
        <v>0</v>
      </c>
      <c r="U9" s="206">
        <v>20.57</v>
      </c>
      <c r="V9" s="206">
        <v>1.92</v>
      </c>
      <c r="W9" s="206">
        <v>1.92</v>
      </c>
      <c r="X9" s="206">
        <v>9.61</v>
      </c>
      <c r="Y9" s="206">
        <v>0</v>
      </c>
      <c r="Z9" s="206">
        <v>27.87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1.92</v>
      </c>
      <c r="L10" s="206">
        <v>0</v>
      </c>
      <c r="M10" s="206">
        <v>13.56</v>
      </c>
      <c r="N10" s="206">
        <v>34.83</v>
      </c>
      <c r="O10" s="206">
        <v>0</v>
      </c>
      <c r="P10" s="206">
        <v>37.03</v>
      </c>
      <c r="Q10" s="206">
        <v>0</v>
      </c>
      <c r="R10" s="206">
        <v>3.2</v>
      </c>
      <c r="S10" s="206">
        <v>4.08</v>
      </c>
      <c r="T10" s="206">
        <v>0</v>
      </c>
      <c r="U10" s="206">
        <v>20.57</v>
      </c>
      <c r="V10" s="206">
        <v>1.92</v>
      </c>
      <c r="W10" s="206">
        <v>1.92</v>
      </c>
      <c r="X10" s="206">
        <v>9.61</v>
      </c>
      <c r="Y10" s="206">
        <v>0</v>
      </c>
      <c r="Z10" s="206">
        <v>27.87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1.92</v>
      </c>
      <c r="L11" s="206">
        <v>0</v>
      </c>
      <c r="M11" s="206">
        <v>13.56</v>
      </c>
      <c r="N11" s="206">
        <v>34.83</v>
      </c>
      <c r="O11" s="206">
        <v>0</v>
      </c>
      <c r="P11" s="206">
        <v>37.03</v>
      </c>
      <c r="Q11" s="206">
        <v>0</v>
      </c>
      <c r="R11" s="206">
        <v>3.2</v>
      </c>
      <c r="S11" s="206">
        <v>4.08</v>
      </c>
      <c r="T11" s="206">
        <v>0</v>
      </c>
      <c r="U11" s="206">
        <v>20.57</v>
      </c>
      <c r="V11" s="206">
        <v>1.92</v>
      </c>
      <c r="W11" s="206">
        <v>1.92</v>
      </c>
      <c r="X11" s="206">
        <v>9.61</v>
      </c>
      <c r="Y11" s="206">
        <v>0</v>
      </c>
      <c r="Z11" s="206">
        <v>27.87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1.92</v>
      </c>
      <c r="L12" s="206">
        <v>0</v>
      </c>
      <c r="M12" s="206">
        <v>13.56</v>
      </c>
      <c r="N12" s="206">
        <v>34.83</v>
      </c>
      <c r="O12" s="206">
        <v>0</v>
      </c>
      <c r="P12" s="206">
        <v>37.03</v>
      </c>
      <c r="Q12" s="206">
        <v>0</v>
      </c>
      <c r="R12" s="206">
        <v>3.2</v>
      </c>
      <c r="S12" s="206">
        <v>4.08</v>
      </c>
      <c r="T12" s="206">
        <v>0</v>
      </c>
      <c r="U12" s="206">
        <v>20.57</v>
      </c>
      <c r="V12" s="206">
        <v>1.92</v>
      </c>
      <c r="W12" s="206">
        <v>1.92</v>
      </c>
      <c r="X12" s="206">
        <v>9.61</v>
      </c>
      <c r="Y12" s="206">
        <v>0</v>
      </c>
      <c r="Z12" s="206">
        <v>27.87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1.92</v>
      </c>
      <c r="L13" s="206">
        <v>0</v>
      </c>
      <c r="M13" s="206">
        <v>13.56</v>
      </c>
      <c r="N13" s="206">
        <v>34.83</v>
      </c>
      <c r="O13" s="206">
        <v>0</v>
      </c>
      <c r="P13" s="206">
        <v>37.03</v>
      </c>
      <c r="Q13" s="206">
        <v>0</v>
      </c>
      <c r="R13" s="206">
        <v>3.2</v>
      </c>
      <c r="S13" s="206">
        <v>4.08</v>
      </c>
      <c r="T13" s="206">
        <v>0</v>
      </c>
      <c r="U13" s="206">
        <v>20.57</v>
      </c>
      <c r="V13" s="206">
        <v>1.92</v>
      </c>
      <c r="W13" s="206">
        <v>1.92</v>
      </c>
      <c r="X13" s="206">
        <v>9.61</v>
      </c>
      <c r="Y13" s="206">
        <v>0</v>
      </c>
      <c r="Z13" s="206">
        <v>28.61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1.92</v>
      </c>
      <c r="L14" s="206">
        <v>0</v>
      </c>
      <c r="M14" s="206">
        <v>13.56</v>
      </c>
      <c r="N14" s="206">
        <v>34.83</v>
      </c>
      <c r="O14" s="206">
        <v>0</v>
      </c>
      <c r="P14" s="206">
        <v>37.03</v>
      </c>
      <c r="Q14" s="206">
        <v>0</v>
      </c>
      <c r="R14" s="206">
        <v>3.2</v>
      </c>
      <c r="S14" s="206">
        <v>4.08</v>
      </c>
      <c r="T14" s="206">
        <v>0</v>
      </c>
      <c r="U14" s="206">
        <v>20.57</v>
      </c>
      <c r="V14" s="206">
        <v>1.92</v>
      </c>
      <c r="W14" s="206">
        <v>1.92</v>
      </c>
      <c r="X14" s="206">
        <v>9.61</v>
      </c>
      <c r="Y14" s="206">
        <v>0</v>
      </c>
      <c r="Z14" s="206">
        <v>28.61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1.92</v>
      </c>
      <c r="L15" s="206">
        <v>0</v>
      </c>
      <c r="M15" s="206">
        <v>13.56</v>
      </c>
      <c r="N15" s="206">
        <v>34.83</v>
      </c>
      <c r="O15" s="206">
        <v>0</v>
      </c>
      <c r="P15" s="206">
        <v>37.03</v>
      </c>
      <c r="Q15" s="206">
        <v>0</v>
      </c>
      <c r="R15" s="206">
        <v>3.2</v>
      </c>
      <c r="S15" s="206">
        <v>4.08</v>
      </c>
      <c r="T15" s="206">
        <v>0</v>
      </c>
      <c r="U15" s="206">
        <v>20.57</v>
      </c>
      <c r="V15" s="206">
        <v>1.92</v>
      </c>
      <c r="W15" s="206">
        <v>1.92</v>
      </c>
      <c r="X15" s="206">
        <v>9.61</v>
      </c>
      <c r="Y15" s="206">
        <v>0</v>
      </c>
      <c r="Z15" s="206">
        <v>36.96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1.92</v>
      </c>
      <c r="L16" s="206">
        <v>0</v>
      </c>
      <c r="M16" s="206">
        <v>13.56</v>
      </c>
      <c r="N16" s="206">
        <v>34.83</v>
      </c>
      <c r="O16" s="206">
        <v>0</v>
      </c>
      <c r="P16" s="206">
        <v>37.03</v>
      </c>
      <c r="Q16" s="206">
        <v>0</v>
      </c>
      <c r="R16" s="206">
        <v>3.2</v>
      </c>
      <c r="S16" s="206">
        <v>4.08</v>
      </c>
      <c r="T16" s="206">
        <v>0</v>
      </c>
      <c r="U16" s="206">
        <v>20.57</v>
      </c>
      <c r="V16" s="206">
        <v>1.92</v>
      </c>
      <c r="W16" s="206">
        <v>1.92</v>
      </c>
      <c r="X16" s="206">
        <v>9.61</v>
      </c>
      <c r="Y16" s="206">
        <v>0</v>
      </c>
      <c r="Z16" s="206">
        <v>27.87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1.92</v>
      </c>
      <c r="L17" s="206">
        <v>0</v>
      </c>
      <c r="M17" s="206">
        <v>13.56</v>
      </c>
      <c r="N17" s="206">
        <v>34.83</v>
      </c>
      <c r="O17" s="206">
        <v>0</v>
      </c>
      <c r="P17" s="206">
        <v>37.03</v>
      </c>
      <c r="Q17" s="206">
        <v>0</v>
      </c>
      <c r="R17" s="206">
        <v>3.2</v>
      </c>
      <c r="S17" s="206">
        <v>4.08</v>
      </c>
      <c r="T17" s="206">
        <v>0</v>
      </c>
      <c r="U17" s="206">
        <v>20.57</v>
      </c>
      <c r="V17" s="206">
        <v>1.92</v>
      </c>
      <c r="W17" s="206">
        <v>1.92</v>
      </c>
      <c r="X17" s="206">
        <v>9.61</v>
      </c>
      <c r="Y17" s="206">
        <v>0</v>
      </c>
      <c r="Z17" s="206">
        <v>27.87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1.92</v>
      </c>
      <c r="L18" s="206">
        <v>0</v>
      </c>
      <c r="M18" s="206">
        <v>13.56</v>
      </c>
      <c r="N18" s="206">
        <v>34.83</v>
      </c>
      <c r="O18" s="206">
        <v>0</v>
      </c>
      <c r="P18" s="206">
        <v>37.03</v>
      </c>
      <c r="Q18" s="206">
        <v>0</v>
      </c>
      <c r="R18" s="206">
        <v>3.2</v>
      </c>
      <c r="S18" s="206">
        <v>4.08</v>
      </c>
      <c r="T18" s="206">
        <v>0</v>
      </c>
      <c r="U18" s="206">
        <v>20.57</v>
      </c>
      <c r="V18" s="206">
        <v>1.92</v>
      </c>
      <c r="W18" s="206">
        <v>1.92</v>
      </c>
      <c r="X18" s="206">
        <v>9.61</v>
      </c>
      <c r="Y18" s="206">
        <v>0</v>
      </c>
      <c r="Z18" s="206">
        <v>27.87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1.92</v>
      </c>
      <c r="L19" s="206">
        <v>0</v>
      </c>
      <c r="M19" s="206">
        <v>13.56</v>
      </c>
      <c r="N19" s="206">
        <v>34.83</v>
      </c>
      <c r="O19" s="206">
        <v>0</v>
      </c>
      <c r="P19" s="206">
        <v>37.03</v>
      </c>
      <c r="Q19" s="206">
        <v>0</v>
      </c>
      <c r="R19" s="206">
        <v>3.2</v>
      </c>
      <c r="S19" s="206">
        <v>4.08</v>
      </c>
      <c r="T19" s="206">
        <v>0</v>
      </c>
      <c r="U19" s="206">
        <v>20.57</v>
      </c>
      <c r="V19" s="206">
        <v>1.92</v>
      </c>
      <c r="W19" s="206">
        <v>1.92</v>
      </c>
      <c r="X19" s="206">
        <v>9.61</v>
      </c>
      <c r="Y19" s="206">
        <v>0</v>
      </c>
      <c r="Z19" s="206">
        <v>27.87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1.92</v>
      </c>
      <c r="L20" s="206">
        <v>0</v>
      </c>
      <c r="M20" s="206">
        <v>13.56</v>
      </c>
      <c r="N20" s="206">
        <v>34.83</v>
      </c>
      <c r="O20" s="206">
        <v>0</v>
      </c>
      <c r="P20" s="206">
        <v>37.03</v>
      </c>
      <c r="Q20" s="206">
        <v>0</v>
      </c>
      <c r="R20" s="206">
        <v>3.2</v>
      </c>
      <c r="S20" s="206">
        <v>4.08</v>
      </c>
      <c r="T20" s="206">
        <v>0</v>
      </c>
      <c r="U20" s="206">
        <v>20.57</v>
      </c>
      <c r="V20" s="206">
        <v>1.92</v>
      </c>
      <c r="W20" s="206">
        <v>1.92</v>
      </c>
      <c r="X20" s="206">
        <v>9.61</v>
      </c>
      <c r="Y20" s="206">
        <v>0</v>
      </c>
      <c r="Z20" s="206">
        <v>27.87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1.92</v>
      </c>
      <c r="L21" s="206">
        <v>0</v>
      </c>
      <c r="M21" s="206">
        <v>13.56</v>
      </c>
      <c r="N21" s="206">
        <v>34.83</v>
      </c>
      <c r="O21" s="206">
        <v>0</v>
      </c>
      <c r="P21" s="206">
        <v>37.03</v>
      </c>
      <c r="Q21" s="206">
        <v>0</v>
      </c>
      <c r="R21" s="206">
        <v>3.2</v>
      </c>
      <c r="S21" s="206">
        <v>4.08</v>
      </c>
      <c r="T21" s="206">
        <v>0</v>
      </c>
      <c r="U21" s="206">
        <v>20.57</v>
      </c>
      <c r="V21" s="206">
        <v>1.92</v>
      </c>
      <c r="W21" s="206">
        <v>1.92</v>
      </c>
      <c r="X21" s="206">
        <v>26.29</v>
      </c>
      <c r="Y21" s="206">
        <v>0</v>
      </c>
      <c r="Z21" s="206">
        <v>25.29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1.92</v>
      </c>
      <c r="L22" s="206">
        <v>0</v>
      </c>
      <c r="M22" s="206">
        <v>13.56</v>
      </c>
      <c r="N22" s="206">
        <v>34.83</v>
      </c>
      <c r="O22" s="206">
        <v>0</v>
      </c>
      <c r="P22" s="206">
        <v>37.03</v>
      </c>
      <c r="Q22" s="206">
        <v>0</v>
      </c>
      <c r="R22" s="206">
        <v>3.2</v>
      </c>
      <c r="S22" s="206">
        <v>4.08</v>
      </c>
      <c r="T22" s="206">
        <v>0</v>
      </c>
      <c r="U22" s="206">
        <v>20.57</v>
      </c>
      <c r="V22" s="206">
        <v>1.92</v>
      </c>
      <c r="W22" s="206">
        <v>13.55</v>
      </c>
      <c r="X22" s="206">
        <v>26.29</v>
      </c>
      <c r="Y22" s="206">
        <v>0</v>
      </c>
      <c r="Z22" s="206">
        <v>27.87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1.92</v>
      </c>
      <c r="L23" s="206">
        <v>0</v>
      </c>
      <c r="M23" s="206">
        <v>13.56</v>
      </c>
      <c r="N23" s="206">
        <v>34.83</v>
      </c>
      <c r="O23" s="206">
        <v>0</v>
      </c>
      <c r="P23" s="206">
        <v>37.03</v>
      </c>
      <c r="Q23" s="206">
        <v>0</v>
      </c>
      <c r="R23" s="206">
        <v>1.92</v>
      </c>
      <c r="S23" s="206">
        <v>2.88</v>
      </c>
      <c r="T23" s="206">
        <v>0</v>
      </c>
      <c r="U23" s="206">
        <v>20.57</v>
      </c>
      <c r="V23" s="206">
        <v>2</v>
      </c>
      <c r="W23" s="206">
        <v>13.68</v>
      </c>
      <c r="X23" s="206">
        <v>26.29</v>
      </c>
      <c r="Y23" s="206">
        <v>0</v>
      </c>
      <c r="Z23" s="206">
        <v>74.66</v>
      </c>
      <c r="AA23" s="206">
        <v>26.59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13.56</v>
      </c>
      <c r="N24" s="206">
        <v>34.83</v>
      </c>
      <c r="O24" s="206">
        <v>0</v>
      </c>
      <c r="P24" s="206">
        <v>37.03</v>
      </c>
      <c r="Q24" s="206">
        <v>0</v>
      </c>
      <c r="R24" s="206">
        <v>6.25</v>
      </c>
      <c r="S24" s="206">
        <v>7.79</v>
      </c>
      <c r="T24" s="206">
        <v>0</v>
      </c>
      <c r="U24" s="206">
        <v>20.57</v>
      </c>
      <c r="V24" s="206">
        <v>5.57</v>
      </c>
      <c r="W24" s="206">
        <v>13.68</v>
      </c>
      <c r="X24" s="206">
        <v>26.29</v>
      </c>
      <c r="Y24" s="206">
        <v>0</v>
      </c>
      <c r="Z24" s="206">
        <v>74.66</v>
      </c>
      <c r="AA24" s="206">
        <v>26.59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13.56</v>
      </c>
      <c r="N25" s="206">
        <v>34.83</v>
      </c>
      <c r="O25" s="206">
        <v>0</v>
      </c>
      <c r="P25" s="206">
        <v>37.03</v>
      </c>
      <c r="Q25" s="206">
        <v>0</v>
      </c>
      <c r="R25" s="206">
        <v>6.25</v>
      </c>
      <c r="S25" s="206">
        <v>7.79</v>
      </c>
      <c r="T25" s="206">
        <v>0</v>
      </c>
      <c r="U25" s="206">
        <v>20.57</v>
      </c>
      <c r="V25" s="206">
        <v>5.57</v>
      </c>
      <c r="W25" s="206">
        <v>13.68</v>
      </c>
      <c r="X25" s="206">
        <v>26.29</v>
      </c>
      <c r="Y25" s="206">
        <v>0</v>
      </c>
      <c r="Z25" s="206">
        <v>74.66</v>
      </c>
      <c r="AA25" s="206">
        <v>26.59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13.56</v>
      </c>
      <c r="N26" s="206">
        <v>34.83</v>
      </c>
      <c r="O26" s="206">
        <v>0</v>
      </c>
      <c r="P26" s="206">
        <v>37.03</v>
      </c>
      <c r="Q26" s="206">
        <v>0</v>
      </c>
      <c r="R26" s="206">
        <v>6.25</v>
      </c>
      <c r="S26" s="206">
        <v>7.79</v>
      </c>
      <c r="T26" s="206">
        <v>0</v>
      </c>
      <c r="U26" s="206">
        <v>20.57</v>
      </c>
      <c r="V26" s="206">
        <v>5.57</v>
      </c>
      <c r="W26" s="206">
        <v>13.68</v>
      </c>
      <c r="X26" s="206">
        <v>26.29</v>
      </c>
      <c r="Y26" s="206">
        <v>0</v>
      </c>
      <c r="Z26" s="206">
        <v>74.66</v>
      </c>
      <c r="AA26" s="206">
        <v>26.59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13.56</v>
      </c>
      <c r="N27" s="206">
        <v>34.83</v>
      </c>
      <c r="O27" s="206">
        <v>0</v>
      </c>
      <c r="P27" s="206">
        <v>37.03</v>
      </c>
      <c r="Q27" s="206">
        <v>0</v>
      </c>
      <c r="R27" s="206">
        <v>6.25</v>
      </c>
      <c r="S27" s="206">
        <v>7.79</v>
      </c>
      <c r="T27" s="206">
        <v>0</v>
      </c>
      <c r="U27" s="206">
        <v>20.57</v>
      </c>
      <c r="V27" s="206">
        <v>5.57</v>
      </c>
      <c r="W27" s="206">
        <v>13.68</v>
      </c>
      <c r="X27" s="206">
        <v>26.29</v>
      </c>
      <c r="Y27" s="206">
        <v>0</v>
      </c>
      <c r="Z27" s="206">
        <v>74.66</v>
      </c>
      <c r="AA27" s="206">
        <v>26.59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13.56</v>
      </c>
      <c r="N28" s="206">
        <v>34.83</v>
      </c>
      <c r="O28" s="206">
        <v>0</v>
      </c>
      <c r="P28" s="206">
        <v>37.03</v>
      </c>
      <c r="Q28" s="206">
        <v>0</v>
      </c>
      <c r="R28" s="206">
        <v>6.25</v>
      </c>
      <c r="S28" s="206">
        <v>7.78</v>
      </c>
      <c r="T28" s="206">
        <v>0</v>
      </c>
      <c r="U28" s="206">
        <v>20.57</v>
      </c>
      <c r="V28" s="206">
        <v>5.35</v>
      </c>
      <c r="W28" s="206">
        <v>13.68</v>
      </c>
      <c r="X28" s="206">
        <v>26.29</v>
      </c>
      <c r="Y28" s="206">
        <v>0</v>
      </c>
      <c r="Z28" s="206">
        <v>74.66</v>
      </c>
      <c r="AA28" s="206">
        <v>26.59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13.56</v>
      </c>
      <c r="N29" s="206">
        <v>34.83</v>
      </c>
      <c r="O29" s="206">
        <v>0</v>
      </c>
      <c r="P29" s="206">
        <v>37.03</v>
      </c>
      <c r="Q29" s="206">
        <v>0</v>
      </c>
      <c r="R29" s="206">
        <v>6.25</v>
      </c>
      <c r="S29" s="206">
        <v>7.78</v>
      </c>
      <c r="T29" s="206">
        <v>0</v>
      </c>
      <c r="U29" s="206">
        <v>20.57</v>
      </c>
      <c r="V29" s="206">
        <v>5.35</v>
      </c>
      <c r="W29" s="206">
        <v>13.68</v>
      </c>
      <c r="X29" s="206">
        <v>26.29</v>
      </c>
      <c r="Y29" s="206">
        <v>0</v>
      </c>
      <c r="Z29" s="206">
        <v>74.66</v>
      </c>
      <c r="AA29" s="206">
        <v>26.59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6.47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13.56</v>
      </c>
      <c r="N30" s="206">
        <v>34.83</v>
      </c>
      <c r="O30" s="206">
        <v>0</v>
      </c>
      <c r="P30" s="206">
        <v>37.03</v>
      </c>
      <c r="Q30" s="206">
        <v>0</v>
      </c>
      <c r="R30" s="206">
        <v>6.25</v>
      </c>
      <c r="S30" s="206">
        <v>7.78</v>
      </c>
      <c r="T30" s="206">
        <v>0</v>
      </c>
      <c r="U30" s="206">
        <v>20.57</v>
      </c>
      <c r="V30" s="206">
        <v>5.35</v>
      </c>
      <c r="W30" s="206">
        <v>13.68</v>
      </c>
      <c r="X30" s="206">
        <v>26.29</v>
      </c>
      <c r="Y30" s="206">
        <v>0</v>
      </c>
      <c r="Z30" s="206">
        <v>74.66</v>
      </c>
      <c r="AA30" s="206">
        <v>26.59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10.36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13.56</v>
      </c>
      <c r="N31" s="206">
        <v>34.83</v>
      </c>
      <c r="O31" s="206">
        <v>0</v>
      </c>
      <c r="P31" s="206">
        <v>37.03</v>
      </c>
      <c r="Q31" s="206">
        <v>0</v>
      </c>
      <c r="R31" s="206">
        <v>6.25</v>
      </c>
      <c r="S31" s="206">
        <v>7.78</v>
      </c>
      <c r="T31" s="206">
        <v>0</v>
      </c>
      <c r="U31" s="206">
        <v>20.57</v>
      </c>
      <c r="V31" s="206">
        <v>3.56</v>
      </c>
      <c r="W31" s="206">
        <v>13.68</v>
      </c>
      <c r="X31" s="206">
        <v>26.29</v>
      </c>
      <c r="Y31" s="206">
        <v>0</v>
      </c>
      <c r="Z31" s="206">
        <v>74.66</v>
      </c>
      <c r="AA31" s="206">
        <v>26.59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13.56</v>
      </c>
      <c r="N32" s="206">
        <v>34.83</v>
      </c>
      <c r="O32" s="206">
        <v>0</v>
      </c>
      <c r="P32" s="206">
        <v>37.03</v>
      </c>
      <c r="Q32" s="206">
        <v>0</v>
      </c>
      <c r="R32" s="206">
        <v>6.25</v>
      </c>
      <c r="S32" s="206">
        <v>7.78</v>
      </c>
      <c r="T32" s="206">
        <v>0</v>
      </c>
      <c r="U32" s="206">
        <v>20.57</v>
      </c>
      <c r="V32" s="206">
        <v>3.56</v>
      </c>
      <c r="W32" s="206">
        <v>13.68</v>
      </c>
      <c r="X32" s="206">
        <v>26.29</v>
      </c>
      <c r="Y32" s="206">
        <v>0</v>
      </c>
      <c r="Z32" s="206">
        <v>74.66</v>
      </c>
      <c r="AA32" s="206">
        <v>26.59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13.56</v>
      </c>
      <c r="N33" s="206">
        <v>34.83</v>
      </c>
      <c r="O33" s="206">
        <v>0</v>
      </c>
      <c r="P33" s="206">
        <v>37.03</v>
      </c>
      <c r="Q33" s="206">
        <v>0</v>
      </c>
      <c r="R33" s="206">
        <v>6.25</v>
      </c>
      <c r="S33" s="206">
        <v>7.78</v>
      </c>
      <c r="T33" s="206">
        <v>0</v>
      </c>
      <c r="U33" s="206">
        <v>20.57</v>
      </c>
      <c r="V33" s="206">
        <v>3.56</v>
      </c>
      <c r="W33" s="206">
        <v>13.68</v>
      </c>
      <c r="X33" s="206">
        <v>26.29</v>
      </c>
      <c r="Y33" s="206">
        <v>0</v>
      </c>
      <c r="Z33" s="206">
        <v>74.66</v>
      </c>
      <c r="AA33" s="206">
        <v>26.59</v>
      </c>
      <c r="AB33" s="206">
        <v>0</v>
      </c>
      <c r="AC33" s="206">
        <v>8.7100000000000009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13.56</v>
      </c>
      <c r="N34" s="206">
        <v>34.83</v>
      </c>
      <c r="O34" s="206">
        <v>0</v>
      </c>
      <c r="P34" s="206">
        <v>37.03</v>
      </c>
      <c r="Q34" s="206">
        <v>0</v>
      </c>
      <c r="R34" s="206">
        <v>6.25</v>
      </c>
      <c r="S34" s="206">
        <v>7.78</v>
      </c>
      <c r="T34" s="206">
        <v>0</v>
      </c>
      <c r="U34" s="206">
        <v>20.57</v>
      </c>
      <c r="V34" s="206">
        <v>3.56</v>
      </c>
      <c r="W34" s="206">
        <v>13.68</v>
      </c>
      <c r="X34" s="206">
        <v>26.29</v>
      </c>
      <c r="Y34" s="206">
        <v>0</v>
      </c>
      <c r="Z34" s="206">
        <v>74.66</v>
      </c>
      <c r="AA34" s="206">
        <v>26.59</v>
      </c>
      <c r="AB34" s="206">
        <v>0</v>
      </c>
      <c r="AC34" s="206">
        <v>8.7100000000000009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13.56</v>
      </c>
      <c r="N35" s="206">
        <v>34.83</v>
      </c>
      <c r="O35" s="206">
        <v>0</v>
      </c>
      <c r="P35" s="206">
        <v>37.03</v>
      </c>
      <c r="Q35" s="206">
        <v>0</v>
      </c>
      <c r="R35" s="206">
        <v>6.25</v>
      </c>
      <c r="S35" s="206">
        <v>7.78</v>
      </c>
      <c r="T35" s="206">
        <v>0</v>
      </c>
      <c r="U35" s="206">
        <v>20.57</v>
      </c>
      <c r="V35" s="206">
        <v>3.56</v>
      </c>
      <c r="W35" s="206">
        <v>13.68</v>
      </c>
      <c r="X35" s="206">
        <v>26.29</v>
      </c>
      <c r="Y35" s="206">
        <v>0</v>
      </c>
      <c r="Z35" s="206">
        <v>74.66</v>
      </c>
      <c r="AA35" s="206">
        <v>26.59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13.56</v>
      </c>
      <c r="N36" s="206">
        <v>34.83</v>
      </c>
      <c r="O36" s="206">
        <v>0</v>
      </c>
      <c r="P36" s="206">
        <v>37.03</v>
      </c>
      <c r="Q36" s="206">
        <v>0</v>
      </c>
      <c r="R36" s="206">
        <v>6.25</v>
      </c>
      <c r="S36" s="206">
        <v>7.78</v>
      </c>
      <c r="T36" s="206">
        <v>0</v>
      </c>
      <c r="U36" s="206">
        <v>20.57</v>
      </c>
      <c r="V36" s="206">
        <v>3.56</v>
      </c>
      <c r="W36" s="206">
        <v>13.68</v>
      </c>
      <c r="X36" s="206">
        <v>26.29</v>
      </c>
      <c r="Y36" s="206">
        <v>0</v>
      </c>
      <c r="Z36" s="206">
        <v>74.66</v>
      </c>
      <c r="AA36" s="206">
        <v>26.59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13.56</v>
      </c>
      <c r="N37" s="206">
        <v>34.83</v>
      </c>
      <c r="O37" s="206">
        <v>0</v>
      </c>
      <c r="P37" s="206">
        <v>37.03</v>
      </c>
      <c r="Q37" s="206">
        <v>0</v>
      </c>
      <c r="R37" s="206">
        <v>6.25</v>
      </c>
      <c r="S37" s="206">
        <v>7.78</v>
      </c>
      <c r="T37" s="206">
        <v>0</v>
      </c>
      <c r="U37" s="206">
        <v>20.57</v>
      </c>
      <c r="V37" s="206">
        <v>3.64</v>
      </c>
      <c r="W37" s="206">
        <v>13.68</v>
      </c>
      <c r="X37" s="206">
        <v>26.29</v>
      </c>
      <c r="Y37" s="206">
        <v>0</v>
      </c>
      <c r="Z37" s="206">
        <v>74.66</v>
      </c>
      <c r="AA37" s="206">
        <v>26.59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13.56</v>
      </c>
      <c r="N38" s="206">
        <v>34.83</v>
      </c>
      <c r="O38" s="206">
        <v>0</v>
      </c>
      <c r="P38" s="206">
        <v>37.03</v>
      </c>
      <c r="Q38" s="206">
        <v>0</v>
      </c>
      <c r="R38" s="206">
        <v>6.25</v>
      </c>
      <c r="S38" s="206">
        <v>7.78</v>
      </c>
      <c r="T38" s="206">
        <v>0</v>
      </c>
      <c r="U38" s="206">
        <v>20.57</v>
      </c>
      <c r="V38" s="206">
        <v>3.64</v>
      </c>
      <c r="W38" s="206">
        <v>13.68</v>
      </c>
      <c r="X38" s="206">
        <v>26.29</v>
      </c>
      <c r="Y38" s="206">
        <v>0</v>
      </c>
      <c r="Z38" s="206">
        <v>74.66</v>
      </c>
      <c r="AA38" s="206">
        <v>26.59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13.56</v>
      </c>
      <c r="N39" s="206">
        <v>34.83</v>
      </c>
      <c r="O39" s="206">
        <v>0</v>
      </c>
      <c r="P39" s="206">
        <v>37.03</v>
      </c>
      <c r="Q39" s="206">
        <v>0</v>
      </c>
      <c r="R39" s="206">
        <v>6.25</v>
      </c>
      <c r="S39" s="206">
        <v>7.78</v>
      </c>
      <c r="T39" s="206">
        <v>0</v>
      </c>
      <c r="U39" s="206">
        <v>20.57</v>
      </c>
      <c r="V39" s="206">
        <v>3.56</v>
      </c>
      <c r="W39" s="206">
        <v>13.68</v>
      </c>
      <c r="X39" s="206">
        <v>26.29</v>
      </c>
      <c r="Y39" s="206">
        <v>0</v>
      </c>
      <c r="Z39" s="206">
        <v>74.66</v>
      </c>
      <c r="AA39" s="206">
        <v>26.59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13.56</v>
      </c>
      <c r="N40" s="206">
        <v>34.83</v>
      </c>
      <c r="O40" s="206">
        <v>0</v>
      </c>
      <c r="P40" s="206">
        <v>37.03</v>
      </c>
      <c r="Q40" s="206">
        <v>0</v>
      </c>
      <c r="R40" s="206">
        <v>6.25</v>
      </c>
      <c r="S40" s="206">
        <v>7.78</v>
      </c>
      <c r="T40" s="206">
        <v>0</v>
      </c>
      <c r="U40" s="206">
        <v>20.57</v>
      </c>
      <c r="V40" s="206">
        <v>3.56</v>
      </c>
      <c r="W40" s="206">
        <v>13.68</v>
      </c>
      <c r="X40" s="206">
        <v>26.29</v>
      </c>
      <c r="Y40" s="206">
        <v>0</v>
      </c>
      <c r="Z40" s="206">
        <v>74.66</v>
      </c>
      <c r="AA40" s="206">
        <v>26.59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13.56</v>
      </c>
      <c r="N41" s="206">
        <v>34.83</v>
      </c>
      <c r="O41" s="206">
        <v>0</v>
      </c>
      <c r="P41" s="206">
        <v>37.03</v>
      </c>
      <c r="Q41" s="206">
        <v>0</v>
      </c>
      <c r="R41" s="206">
        <v>6.25</v>
      </c>
      <c r="S41" s="206">
        <v>7.78</v>
      </c>
      <c r="T41" s="206">
        <v>0</v>
      </c>
      <c r="U41" s="206">
        <v>20.57</v>
      </c>
      <c r="V41" s="206">
        <v>3.56</v>
      </c>
      <c r="W41" s="206">
        <v>13.68</v>
      </c>
      <c r="X41" s="206">
        <v>26.29</v>
      </c>
      <c r="Y41" s="206">
        <v>0</v>
      </c>
      <c r="Z41" s="206">
        <v>74.66</v>
      </c>
      <c r="AA41" s="206">
        <v>26.59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13.56</v>
      </c>
      <c r="N42" s="206">
        <v>34.83</v>
      </c>
      <c r="O42" s="206">
        <v>0</v>
      </c>
      <c r="P42" s="206">
        <v>37.03</v>
      </c>
      <c r="Q42" s="206">
        <v>0</v>
      </c>
      <c r="R42" s="206">
        <v>6.25</v>
      </c>
      <c r="S42" s="206">
        <v>7.78</v>
      </c>
      <c r="T42" s="206">
        <v>0</v>
      </c>
      <c r="U42" s="206">
        <v>20.57</v>
      </c>
      <c r="V42" s="206">
        <v>3.56</v>
      </c>
      <c r="W42" s="206">
        <v>13.68</v>
      </c>
      <c r="X42" s="206">
        <v>26.29</v>
      </c>
      <c r="Y42" s="206">
        <v>0</v>
      </c>
      <c r="Z42" s="206">
        <v>74.66</v>
      </c>
      <c r="AA42" s="206">
        <v>26.59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13.56</v>
      </c>
      <c r="N43" s="206">
        <v>34.83</v>
      </c>
      <c r="O43" s="206">
        <v>0</v>
      </c>
      <c r="P43" s="206">
        <v>37.03</v>
      </c>
      <c r="Q43" s="206">
        <v>0</v>
      </c>
      <c r="R43" s="206">
        <v>6.25</v>
      </c>
      <c r="S43" s="206">
        <v>7.78</v>
      </c>
      <c r="T43" s="206">
        <v>0</v>
      </c>
      <c r="U43" s="206">
        <v>20.57</v>
      </c>
      <c r="V43" s="206">
        <v>3.56</v>
      </c>
      <c r="W43" s="206">
        <v>13.68</v>
      </c>
      <c r="X43" s="206">
        <v>26.29</v>
      </c>
      <c r="Y43" s="206">
        <v>0</v>
      </c>
      <c r="Z43" s="206">
        <v>74.66</v>
      </c>
      <c r="AA43" s="206">
        <v>26.59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13.56</v>
      </c>
      <c r="N44" s="206">
        <v>34.83</v>
      </c>
      <c r="O44" s="206">
        <v>0</v>
      </c>
      <c r="P44" s="206">
        <v>37.03</v>
      </c>
      <c r="Q44" s="206">
        <v>0</v>
      </c>
      <c r="R44" s="206">
        <v>6.25</v>
      </c>
      <c r="S44" s="206">
        <v>7.78</v>
      </c>
      <c r="T44" s="206">
        <v>0</v>
      </c>
      <c r="U44" s="206">
        <v>20.57</v>
      </c>
      <c r="V44" s="206">
        <v>3.56</v>
      </c>
      <c r="W44" s="206">
        <v>13.68</v>
      </c>
      <c r="X44" s="206">
        <v>26.29</v>
      </c>
      <c r="Y44" s="206">
        <v>0</v>
      </c>
      <c r="Z44" s="206">
        <v>74.66</v>
      </c>
      <c r="AA44" s="206">
        <v>26.59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13.56</v>
      </c>
      <c r="N45" s="206">
        <v>34.83</v>
      </c>
      <c r="O45" s="206">
        <v>0</v>
      </c>
      <c r="P45" s="206">
        <v>37.03</v>
      </c>
      <c r="Q45" s="206">
        <v>0</v>
      </c>
      <c r="R45" s="206">
        <v>6.25</v>
      </c>
      <c r="S45" s="206">
        <v>7.78</v>
      </c>
      <c r="T45" s="206">
        <v>0</v>
      </c>
      <c r="U45" s="206">
        <v>20.57</v>
      </c>
      <c r="V45" s="206">
        <v>3.52</v>
      </c>
      <c r="W45" s="206">
        <v>13.68</v>
      </c>
      <c r="X45" s="206">
        <v>26.29</v>
      </c>
      <c r="Y45" s="206">
        <v>0</v>
      </c>
      <c r="Z45" s="206">
        <v>74.66</v>
      </c>
      <c r="AA45" s="206">
        <v>26.59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13.56</v>
      </c>
      <c r="N46" s="206">
        <v>34.83</v>
      </c>
      <c r="O46" s="206">
        <v>0</v>
      </c>
      <c r="P46" s="206">
        <v>37.03</v>
      </c>
      <c r="Q46" s="206">
        <v>0</v>
      </c>
      <c r="R46" s="206">
        <v>6.25</v>
      </c>
      <c r="S46" s="206">
        <v>7.78</v>
      </c>
      <c r="T46" s="206">
        <v>0</v>
      </c>
      <c r="U46" s="206">
        <v>20.57</v>
      </c>
      <c r="V46" s="206">
        <v>3.52</v>
      </c>
      <c r="W46" s="206">
        <v>13.68</v>
      </c>
      <c r="X46" s="206">
        <v>26.29</v>
      </c>
      <c r="Y46" s="206">
        <v>0</v>
      </c>
      <c r="Z46" s="206">
        <v>74.66</v>
      </c>
      <c r="AA46" s="206">
        <v>26.59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13.56</v>
      </c>
      <c r="N47" s="206">
        <v>34.83</v>
      </c>
      <c r="O47" s="206">
        <v>0</v>
      </c>
      <c r="P47" s="206">
        <v>37.03</v>
      </c>
      <c r="Q47" s="206">
        <v>0</v>
      </c>
      <c r="R47" s="206">
        <v>6.25</v>
      </c>
      <c r="S47" s="206">
        <v>7.78</v>
      </c>
      <c r="T47" s="206">
        <v>0</v>
      </c>
      <c r="U47" s="206">
        <v>20.57</v>
      </c>
      <c r="V47" s="206">
        <v>3.52</v>
      </c>
      <c r="W47" s="206">
        <v>13.68</v>
      </c>
      <c r="X47" s="206">
        <v>32.47</v>
      </c>
      <c r="Y47" s="206">
        <v>0</v>
      </c>
      <c r="Z47" s="206">
        <v>74.66</v>
      </c>
      <c r="AA47" s="206">
        <v>26.59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13.56</v>
      </c>
      <c r="N48" s="206">
        <v>34.83</v>
      </c>
      <c r="O48" s="206">
        <v>0</v>
      </c>
      <c r="P48" s="206">
        <v>37.03</v>
      </c>
      <c r="Q48" s="206">
        <v>0</v>
      </c>
      <c r="R48" s="206">
        <v>6.25</v>
      </c>
      <c r="S48" s="206">
        <v>7.78</v>
      </c>
      <c r="T48" s="206">
        <v>0</v>
      </c>
      <c r="U48" s="206">
        <v>20.57</v>
      </c>
      <c r="V48" s="206">
        <v>3.52</v>
      </c>
      <c r="W48" s="206">
        <v>13.68</v>
      </c>
      <c r="X48" s="206">
        <v>32.47</v>
      </c>
      <c r="Y48" s="206">
        <v>0</v>
      </c>
      <c r="Z48" s="206">
        <v>74.66</v>
      </c>
      <c r="AA48" s="206">
        <v>26.59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13.56</v>
      </c>
      <c r="N49" s="206">
        <v>34.83</v>
      </c>
      <c r="O49" s="206">
        <v>0</v>
      </c>
      <c r="P49" s="206">
        <v>37.03</v>
      </c>
      <c r="Q49" s="206">
        <v>0</v>
      </c>
      <c r="R49" s="206">
        <v>6.25</v>
      </c>
      <c r="S49" s="206">
        <v>7.78</v>
      </c>
      <c r="T49" s="206">
        <v>0</v>
      </c>
      <c r="U49" s="206">
        <v>20.57</v>
      </c>
      <c r="V49" s="206">
        <v>3.64</v>
      </c>
      <c r="W49" s="206">
        <v>13.68</v>
      </c>
      <c r="X49" s="206">
        <v>32.47</v>
      </c>
      <c r="Y49" s="206">
        <v>0</v>
      </c>
      <c r="Z49" s="206">
        <v>74.66</v>
      </c>
      <c r="AA49" s="206">
        <v>26.59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13.56</v>
      </c>
      <c r="N50" s="206">
        <v>34.83</v>
      </c>
      <c r="O50" s="206">
        <v>0</v>
      </c>
      <c r="P50" s="206">
        <v>37.03</v>
      </c>
      <c r="Q50" s="206">
        <v>0</v>
      </c>
      <c r="R50" s="206">
        <v>6.25</v>
      </c>
      <c r="S50" s="206">
        <v>7.78</v>
      </c>
      <c r="T50" s="206">
        <v>0</v>
      </c>
      <c r="U50" s="206">
        <v>20.57</v>
      </c>
      <c r="V50" s="206">
        <v>3.64</v>
      </c>
      <c r="W50" s="206">
        <v>13.68</v>
      </c>
      <c r="X50" s="206">
        <v>32.47</v>
      </c>
      <c r="Y50" s="206">
        <v>0</v>
      </c>
      <c r="Z50" s="206">
        <v>74.66</v>
      </c>
      <c r="AA50" s="206">
        <v>26.59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13.56</v>
      </c>
      <c r="N51" s="206">
        <v>34.83</v>
      </c>
      <c r="O51" s="206">
        <v>0</v>
      </c>
      <c r="P51" s="206">
        <v>37.03</v>
      </c>
      <c r="Q51" s="206">
        <v>0</v>
      </c>
      <c r="R51" s="206">
        <v>6.25</v>
      </c>
      <c r="S51" s="206">
        <v>7.78</v>
      </c>
      <c r="T51" s="206">
        <v>0</v>
      </c>
      <c r="U51" s="206">
        <v>20.57</v>
      </c>
      <c r="V51" s="206">
        <v>5.35</v>
      </c>
      <c r="W51" s="206">
        <v>13.68</v>
      </c>
      <c r="X51" s="206">
        <v>32.47</v>
      </c>
      <c r="Y51" s="206">
        <v>0</v>
      </c>
      <c r="Z51" s="206">
        <v>74.66</v>
      </c>
      <c r="AA51" s="206">
        <v>26.59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13.56</v>
      </c>
      <c r="N52" s="206">
        <v>34.83</v>
      </c>
      <c r="O52" s="206">
        <v>0</v>
      </c>
      <c r="P52" s="206">
        <v>37.03</v>
      </c>
      <c r="Q52" s="206">
        <v>0</v>
      </c>
      <c r="R52" s="206">
        <v>6.25</v>
      </c>
      <c r="S52" s="206">
        <v>7.78</v>
      </c>
      <c r="T52" s="206">
        <v>0</v>
      </c>
      <c r="U52" s="206">
        <v>20.57</v>
      </c>
      <c r="V52" s="206">
        <v>5.35</v>
      </c>
      <c r="W52" s="206">
        <v>13.68</v>
      </c>
      <c r="X52" s="206">
        <v>32.47</v>
      </c>
      <c r="Y52" s="206">
        <v>0</v>
      </c>
      <c r="Z52" s="206">
        <v>74.66</v>
      </c>
      <c r="AA52" s="206">
        <v>26.59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13.56</v>
      </c>
      <c r="N53" s="206">
        <v>34.83</v>
      </c>
      <c r="O53" s="206">
        <v>0</v>
      </c>
      <c r="P53" s="206">
        <v>37.03</v>
      </c>
      <c r="Q53" s="206">
        <v>0</v>
      </c>
      <c r="R53" s="206">
        <v>6.25</v>
      </c>
      <c r="S53" s="206">
        <v>7.78</v>
      </c>
      <c r="T53" s="206">
        <v>0</v>
      </c>
      <c r="U53" s="206">
        <v>20.57</v>
      </c>
      <c r="V53" s="206">
        <v>5.35</v>
      </c>
      <c r="W53" s="206">
        <v>13.68</v>
      </c>
      <c r="X53" s="206">
        <v>34.64</v>
      </c>
      <c r="Y53" s="206">
        <v>0</v>
      </c>
      <c r="Z53" s="206">
        <v>74.66</v>
      </c>
      <c r="AA53" s="206">
        <v>26.59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13.56</v>
      </c>
      <c r="N54" s="206">
        <v>34.83</v>
      </c>
      <c r="O54" s="206">
        <v>0</v>
      </c>
      <c r="P54" s="206">
        <v>37.03</v>
      </c>
      <c r="Q54" s="206">
        <v>0</v>
      </c>
      <c r="R54" s="206">
        <v>6.25</v>
      </c>
      <c r="S54" s="206">
        <v>7.78</v>
      </c>
      <c r="T54" s="206">
        <v>0</v>
      </c>
      <c r="U54" s="206">
        <v>20.57</v>
      </c>
      <c r="V54" s="206">
        <v>5.35</v>
      </c>
      <c r="W54" s="206">
        <v>13.68</v>
      </c>
      <c r="X54" s="206">
        <v>34.64</v>
      </c>
      <c r="Y54" s="206">
        <v>0</v>
      </c>
      <c r="Z54" s="206">
        <v>74.66</v>
      </c>
      <c r="AA54" s="206">
        <v>26.59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13.56</v>
      </c>
      <c r="N55" s="206">
        <v>34.83</v>
      </c>
      <c r="O55" s="206">
        <v>0</v>
      </c>
      <c r="P55" s="206">
        <v>37.03</v>
      </c>
      <c r="Q55" s="206">
        <v>0</v>
      </c>
      <c r="R55" s="206">
        <v>6.25</v>
      </c>
      <c r="S55" s="206">
        <v>7.82</v>
      </c>
      <c r="T55" s="206">
        <v>0</v>
      </c>
      <c r="U55" s="206">
        <v>20.57</v>
      </c>
      <c r="V55" s="206">
        <v>5.35</v>
      </c>
      <c r="W55" s="206">
        <v>13.68</v>
      </c>
      <c r="X55" s="206">
        <v>34.64</v>
      </c>
      <c r="Y55" s="206">
        <v>0</v>
      </c>
      <c r="Z55" s="206">
        <v>74.66</v>
      </c>
      <c r="AA55" s="206">
        <v>26.59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13.56</v>
      </c>
      <c r="N56" s="206">
        <v>34.83</v>
      </c>
      <c r="O56" s="206">
        <v>0</v>
      </c>
      <c r="P56" s="206">
        <v>37.03</v>
      </c>
      <c r="Q56" s="206">
        <v>0</v>
      </c>
      <c r="R56" s="206">
        <v>6.25</v>
      </c>
      <c r="S56" s="206">
        <v>7.79</v>
      </c>
      <c r="T56" s="206">
        <v>0</v>
      </c>
      <c r="U56" s="206">
        <v>20.57</v>
      </c>
      <c r="V56" s="206">
        <v>5.35</v>
      </c>
      <c r="W56" s="206">
        <v>13.68</v>
      </c>
      <c r="X56" s="206">
        <v>34.64</v>
      </c>
      <c r="Y56" s="206">
        <v>0</v>
      </c>
      <c r="Z56" s="206">
        <v>74.66</v>
      </c>
      <c r="AA56" s="206">
        <v>26.59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0</v>
      </c>
      <c r="M57" s="206">
        <v>13.56</v>
      </c>
      <c r="N57" s="206">
        <v>34.83</v>
      </c>
      <c r="O57" s="206">
        <v>0</v>
      </c>
      <c r="P57" s="206">
        <v>37.03</v>
      </c>
      <c r="Q57" s="206">
        <v>0</v>
      </c>
      <c r="R57" s="206">
        <v>6.25</v>
      </c>
      <c r="S57" s="206">
        <v>7.79</v>
      </c>
      <c r="T57" s="206">
        <v>0</v>
      </c>
      <c r="U57" s="206">
        <v>20.57</v>
      </c>
      <c r="V57" s="206">
        <v>5.35</v>
      </c>
      <c r="W57" s="206">
        <v>13.68</v>
      </c>
      <c r="X57" s="206">
        <v>37.11</v>
      </c>
      <c r="Y57" s="206">
        <v>0</v>
      </c>
      <c r="Z57" s="206">
        <v>74.66</v>
      </c>
      <c r="AA57" s="206">
        <v>26.59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13.56</v>
      </c>
      <c r="N58" s="206">
        <v>34.83</v>
      </c>
      <c r="O58" s="206">
        <v>0</v>
      </c>
      <c r="P58" s="206">
        <v>37.03</v>
      </c>
      <c r="Q58" s="206">
        <v>0</v>
      </c>
      <c r="R58" s="206">
        <v>6.25</v>
      </c>
      <c r="S58" s="206">
        <v>7.79</v>
      </c>
      <c r="T58" s="206">
        <v>0</v>
      </c>
      <c r="U58" s="206">
        <v>20.57</v>
      </c>
      <c r="V58" s="206">
        <v>5.35</v>
      </c>
      <c r="W58" s="206">
        <v>13.68</v>
      </c>
      <c r="X58" s="206">
        <v>37.11</v>
      </c>
      <c r="Y58" s="206">
        <v>0</v>
      </c>
      <c r="Z58" s="206">
        <v>74.66</v>
      </c>
      <c r="AA58" s="206">
        <v>26.59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13.56</v>
      </c>
      <c r="N59" s="206">
        <v>34.83</v>
      </c>
      <c r="O59" s="206">
        <v>0</v>
      </c>
      <c r="P59" s="206">
        <v>37.03</v>
      </c>
      <c r="Q59" s="206">
        <v>0</v>
      </c>
      <c r="R59" s="206">
        <v>6.25</v>
      </c>
      <c r="S59" s="206">
        <v>7.79</v>
      </c>
      <c r="T59" s="206">
        <v>0</v>
      </c>
      <c r="U59" s="206">
        <v>20.57</v>
      </c>
      <c r="V59" s="206">
        <v>5.35</v>
      </c>
      <c r="W59" s="206">
        <v>13.68</v>
      </c>
      <c r="X59" s="206">
        <v>30.93</v>
      </c>
      <c r="Y59" s="206">
        <v>0</v>
      </c>
      <c r="Z59" s="206">
        <v>74.66</v>
      </c>
      <c r="AA59" s="206">
        <v>26.59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13.56</v>
      </c>
      <c r="N60" s="206">
        <v>34.83</v>
      </c>
      <c r="O60" s="206">
        <v>0</v>
      </c>
      <c r="P60" s="206">
        <v>37.03</v>
      </c>
      <c r="Q60" s="206">
        <v>0</v>
      </c>
      <c r="R60" s="206">
        <v>6.25</v>
      </c>
      <c r="S60" s="206">
        <v>7.79</v>
      </c>
      <c r="T60" s="206">
        <v>0</v>
      </c>
      <c r="U60" s="206">
        <v>20.57</v>
      </c>
      <c r="V60" s="206">
        <v>5.35</v>
      </c>
      <c r="W60" s="206">
        <v>13.68</v>
      </c>
      <c r="X60" s="206">
        <v>30.93</v>
      </c>
      <c r="Y60" s="206">
        <v>0</v>
      </c>
      <c r="Z60" s="206">
        <v>74.66</v>
      </c>
      <c r="AA60" s="206">
        <v>26.59</v>
      </c>
      <c r="AB60" s="206">
        <v>0</v>
      </c>
      <c r="AC60" s="206">
        <v>9.65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13.56</v>
      </c>
      <c r="N61" s="206">
        <v>34.83</v>
      </c>
      <c r="O61" s="206">
        <v>0</v>
      </c>
      <c r="P61" s="206">
        <v>37.03</v>
      </c>
      <c r="Q61" s="206">
        <v>0</v>
      </c>
      <c r="R61" s="206">
        <v>6.25</v>
      </c>
      <c r="S61" s="206">
        <v>7.79</v>
      </c>
      <c r="T61" s="206">
        <v>0</v>
      </c>
      <c r="U61" s="206">
        <v>20.57</v>
      </c>
      <c r="V61" s="206">
        <v>5.35</v>
      </c>
      <c r="W61" s="206">
        <v>13.68</v>
      </c>
      <c r="X61" s="206">
        <v>30.93</v>
      </c>
      <c r="Y61" s="206">
        <v>0</v>
      </c>
      <c r="Z61" s="206">
        <v>74.66</v>
      </c>
      <c r="AA61" s="206">
        <v>26.59</v>
      </c>
      <c r="AB61" s="206">
        <v>0</v>
      </c>
      <c r="AC61" s="206">
        <v>9.65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13.56</v>
      </c>
      <c r="N62" s="206">
        <v>34.83</v>
      </c>
      <c r="O62" s="206">
        <v>0</v>
      </c>
      <c r="P62" s="206">
        <v>37.03</v>
      </c>
      <c r="Q62" s="206">
        <v>0</v>
      </c>
      <c r="R62" s="206">
        <v>6.25</v>
      </c>
      <c r="S62" s="206">
        <v>7.79</v>
      </c>
      <c r="T62" s="206">
        <v>0</v>
      </c>
      <c r="U62" s="206">
        <v>20.57</v>
      </c>
      <c r="V62" s="206">
        <v>5.35</v>
      </c>
      <c r="W62" s="206">
        <v>13.68</v>
      </c>
      <c r="X62" s="206">
        <v>30.93</v>
      </c>
      <c r="Y62" s="206">
        <v>0</v>
      </c>
      <c r="Z62" s="206">
        <v>74.66</v>
      </c>
      <c r="AA62" s="206">
        <v>26.59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1.92</v>
      </c>
      <c r="E63" s="206">
        <v>0</v>
      </c>
      <c r="F63" s="206">
        <v>0</v>
      </c>
      <c r="G63" s="206">
        <v>1.92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13.56</v>
      </c>
      <c r="N63" s="206">
        <v>34.83</v>
      </c>
      <c r="O63" s="206">
        <v>0</v>
      </c>
      <c r="P63" s="206">
        <v>37.03</v>
      </c>
      <c r="Q63" s="206">
        <v>0</v>
      </c>
      <c r="R63" s="206">
        <v>6.25</v>
      </c>
      <c r="S63" s="206">
        <v>7.78</v>
      </c>
      <c r="T63" s="206">
        <v>0</v>
      </c>
      <c r="U63" s="206">
        <v>20.57</v>
      </c>
      <c r="V63" s="206">
        <v>5.35</v>
      </c>
      <c r="W63" s="206">
        <v>13.68</v>
      </c>
      <c r="X63" s="206">
        <v>30.93</v>
      </c>
      <c r="Y63" s="206">
        <v>0</v>
      </c>
      <c r="Z63" s="206">
        <v>74.66</v>
      </c>
      <c r="AA63" s="206">
        <v>26.59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1.92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13.56</v>
      </c>
      <c r="N64" s="206">
        <v>34.83</v>
      </c>
      <c r="O64" s="206">
        <v>0</v>
      </c>
      <c r="P64" s="206">
        <v>37.03</v>
      </c>
      <c r="Q64" s="206">
        <v>0</v>
      </c>
      <c r="R64" s="206">
        <v>6.25</v>
      </c>
      <c r="S64" s="206">
        <v>7.78</v>
      </c>
      <c r="T64" s="206">
        <v>0</v>
      </c>
      <c r="U64" s="206">
        <v>20.57</v>
      </c>
      <c r="V64" s="206">
        <v>5.35</v>
      </c>
      <c r="W64" s="206">
        <v>13.68</v>
      </c>
      <c r="X64" s="206">
        <v>30.93</v>
      </c>
      <c r="Y64" s="206">
        <v>0</v>
      </c>
      <c r="Z64" s="206">
        <v>74.66</v>
      </c>
      <c r="AA64" s="206">
        <v>26.59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1.92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13.56</v>
      </c>
      <c r="N65" s="206">
        <v>34.83</v>
      </c>
      <c r="O65" s="206">
        <v>0</v>
      </c>
      <c r="P65" s="206">
        <v>37.03</v>
      </c>
      <c r="Q65" s="206">
        <v>0</v>
      </c>
      <c r="R65" s="206">
        <v>6.25</v>
      </c>
      <c r="S65" s="206">
        <v>7.78</v>
      </c>
      <c r="T65" s="206">
        <v>0</v>
      </c>
      <c r="U65" s="206">
        <v>20.57</v>
      </c>
      <c r="V65" s="206">
        <v>5.35</v>
      </c>
      <c r="W65" s="206">
        <v>13.68</v>
      </c>
      <c r="X65" s="206">
        <v>30.93</v>
      </c>
      <c r="Y65" s="206">
        <v>0</v>
      </c>
      <c r="Z65" s="206">
        <v>74.66</v>
      </c>
      <c r="AA65" s="206">
        <v>26.59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1.92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13.56</v>
      </c>
      <c r="N66" s="206">
        <v>34.83</v>
      </c>
      <c r="O66" s="206">
        <v>0</v>
      </c>
      <c r="P66" s="206">
        <v>37.03</v>
      </c>
      <c r="Q66" s="206">
        <v>0</v>
      </c>
      <c r="R66" s="206">
        <v>6.25</v>
      </c>
      <c r="S66" s="206">
        <v>7.78</v>
      </c>
      <c r="T66" s="206">
        <v>0</v>
      </c>
      <c r="U66" s="206">
        <v>20.57</v>
      </c>
      <c r="V66" s="206">
        <v>5.35</v>
      </c>
      <c r="W66" s="206">
        <v>13.68</v>
      </c>
      <c r="X66" s="206">
        <v>30.93</v>
      </c>
      <c r="Y66" s="206">
        <v>0</v>
      </c>
      <c r="Z66" s="206">
        <v>74.66</v>
      </c>
      <c r="AA66" s="206">
        <v>26.59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13.56</v>
      </c>
      <c r="N67" s="206">
        <v>34.83</v>
      </c>
      <c r="O67" s="206">
        <v>0</v>
      </c>
      <c r="P67" s="206">
        <v>37.03</v>
      </c>
      <c r="Q67" s="206">
        <v>0</v>
      </c>
      <c r="R67" s="206">
        <v>6.25</v>
      </c>
      <c r="S67" s="206">
        <v>7.78</v>
      </c>
      <c r="T67" s="206">
        <v>0</v>
      </c>
      <c r="U67" s="206">
        <v>20.57</v>
      </c>
      <c r="V67" s="206">
        <v>3.56</v>
      </c>
      <c r="W67" s="206">
        <v>13.68</v>
      </c>
      <c r="X67" s="206">
        <v>30.93</v>
      </c>
      <c r="Y67" s="206">
        <v>0</v>
      </c>
      <c r="Z67" s="206">
        <v>74.66</v>
      </c>
      <c r="AA67" s="206">
        <v>26.59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13.56</v>
      </c>
      <c r="N68" s="206">
        <v>34.83</v>
      </c>
      <c r="O68" s="206">
        <v>0</v>
      </c>
      <c r="P68" s="206">
        <v>37.03</v>
      </c>
      <c r="Q68" s="206">
        <v>0</v>
      </c>
      <c r="R68" s="206">
        <v>6.25</v>
      </c>
      <c r="S68" s="206">
        <v>7.78</v>
      </c>
      <c r="T68" s="206">
        <v>0</v>
      </c>
      <c r="U68" s="206">
        <v>20.57</v>
      </c>
      <c r="V68" s="206">
        <v>3.56</v>
      </c>
      <c r="W68" s="206">
        <v>13.68</v>
      </c>
      <c r="X68" s="206">
        <v>30.93</v>
      </c>
      <c r="Y68" s="206">
        <v>0</v>
      </c>
      <c r="Z68" s="206">
        <v>74.66</v>
      </c>
      <c r="AA68" s="206">
        <v>26.59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16.34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13.56</v>
      </c>
      <c r="N69" s="206">
        <v>34.83</v>
      </c>
      <c r="O69" s="206">
        <v>0</v>
      </c>
      <c r="P69" s="206">
        <v>37.03</v>
      </c>
      <c r="Q69" s="206">
        <v>0</v>
      </c>
      <c r="R69" s="206">
        <v>6.25</v>
      </c>
      <c r="S69" s="206">
        <v>7.78</v>
      </c>
      <c r="T69" s="206">
        <v>0</v>
      </c>
      <c r="U69" s="206">
        <v>20.57</v>
      </c>
      <c r="V69" s="206">
        <v>3.44</v>
      </c>
      <c r="W69" s="206">
        <v>13.68</v>
      </c>
      <c r="X69" s="206">
        <v>30.93</v>
      </c>
      <c r="Y69" s="206">
        <v>0</v>
      </c>
      <c r="Z69" s="206">
        <v>74.66</v>
      </c>
      <c r="AA69" s="206">
        <v>26.59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13.28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13.56</v>
      </c>
      <c r="N70" s="206">
        <v>34.83</v>
      </c>
      <c r="O70" s="206">
        <v>0</v>
      </c>
      <c r="P70" s="206">
        <v>37.03</v>
      </c>
      <c r="Q70" s="206">
        <v>0</v>
      </c>
      <c r="R70" s="206">
        <v>6.25</v>
      </c>
      <c r="S70" s="206">
        <v>7.78</v>
      </c>
      <c r="T70" s="206">
        <v>0</v>
      </c>
      <c r="U70" s="206">
        <v>20.57</v>
      </c>
      <c r="V70" s="206">
        <v>3.44</v>
      </c>
      <c r="W70" s="206">
        <v>13.68</v>
      </c>
      <c r="X70" s="206">
        <v>30.93</v>
      </c>
      <c r="Y70" s="206">
        <v>0</v>
      </c>
      <c r="Z70" s="206">
        <v>74.66</v>
      </c>
      <c r="AA70" s="206">
        <v>26.59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7.43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13.56</v>
      </c>
      <c r="N71" s="206">
        <v>34.83</v>
      </c>
      <c r="O71" s="206">
        <v>0</v>
      </c>
      <c r="P71" s="206">
        <v>37.03</v>
      </c>
      <c r="Q71" s="206">
        <v>0</v>
      </c>
      <c r="R71" s="206">
        <v>6.25</v>
      </c>
      <c r="S71" s="206">
        <v>7.78</v>
      </c>
      <c r="T71" s="206">
        <v>0</v>
      </c>
      <c r="U71" s="206">
        <v>20.57</v>
      </c>
      <c r="V71" s="206">
        <v>3.44</v>
      </c>
      <c r="W71" s="206">
        <v>13.68</v>
      </c>
      <c r="X71" s="206">
        <v>30.93</v>
      </c>
      <c r="Y71" s="206">
        <v>0</v>
      </c>
      <c r="Z71" s="206">
        <v>74.66</v>
      </c>
      <c r="AA71" s="206">
        <v>26.59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13.56</v>
      </c>
      <c r="N72" s="206">
        <v>34.83</v>
      </c>
      <c r="O72" s="206">
        <v>0</v>
      </c>
      <c r="P72" s="206">
        <v>37.03</v>
      </c>
      <c r="Q72" s="206">
        <v>0</v>
      </c>
      <c r="R72" s="206">
        <v>6.25</v>
      </c>
      <c r="S72" s="206">
        <v>7.78</v>
      </c>
      <c r="T72" s="206">
        <v>0</v>
      </c>
      <c r="U72" s="206">
        <v>20.57</v>
      </c>
      <c r="V72" s="206">
        <v>3.44</v>
      </c>
      <c r="W72" s="206">
        <v>13.68</v>
      </c>
      <c r="X72" s="206">
        <v>30.93</v>
      </c>
      <c r="Y72" s="206">
        <v>0</v>
      </c>
      <c r="Z72" s="206">
        <v>74.66</v>
      </c>
      <c r="AA72" s="206">
        <v>26.59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13.56</v>
      </c>
      <c r="N73" s="206">
        <v>34.83</v>
      </c>
      <c r="O73" s="206">
        <v>0</v>
      </c>
      <c r="P73" s="206">
        <v>37.03</v>
      </c>
      <c r="Q73" s="206">
        <v>0</v>
      </c>
      <c r="R73" s="206">
        <v>6.25</v>
      </c>
      <c r="S73" s="206">
        <v>7.78</v>
      </c>
      <c r="T73" s="206">
        <v>0</v>
      </c>
      <c r="U73" s="206">
        <v>20.57</v>
      </c>
      <c r="V73" s="206">
        <v>3.44</v>
      </c>
      <c r="W73" s="206">
        <v>13.68</v>
      </c>
      <c r="X73" s="206">
        <v>30.93</v>
      </c>
      <c r="Y73" s="206">
        <v>0</v>
      </c>
      <c r="Z73" s="206">
        <v>74.66</v>
      </c>
      <c r="AA73" s="206">
        <v>26.59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13.56</v>
      </c>
      <c r="N74" s="206">
        <v>34.83</v>
      </c>
      <c r="O74" s="206">
        <v>0</v>
      </c>
      <c r="P74" s="206">
        <v>37.03</v>
      </c>
      <c r="Q74" s="206">
        <v>0</v>
      </c>
      <c r="R74" s="206">
        <v>6.25</v>
      </c>
      <c r="S74" s="206">
        <v>7.78</v>
      </c>
      <c r="T74" s="206">
        <v>0</v>
      </c>
      <c r="U74" s="206">
        <v>20.57</v>
      </c>
      <c r="V74" s="206">
        <v>3.44</v>
      </c>
      <c r="W74" s="206">
        <v>13.68</v>
      </c>
      <c r="X74" s="206">
        <v>30.93</v>
      </c>
      <c r="Y74" s="206">
        <v>0</v>
      </c>
      <c r="Z74" s="206">
        <v>74.66</v>
      </c>
      <c r="AA74" s="206">
        <v>26.59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13.56</v>
      </c>
      <c r="N75" s="206">
        <v>34.83</v>
      </c>
      <c r="O75" s="206">
        <v>0</v>
      </c>
      <c r="P75" s="206">
        <v>37.03</v>
      </c>
      <c r="Q75" s="206">
        <v>0</v>
      </c>
      <c r="R75" s="206">
        <v>6.25</v>
      </c>
      <c r="S75" s="206">
        <v>7.78</v>
      </c>
      <c r="T75" s="206">
        <v>0</v>
      </c>
      <c r="U75" s="206">
        <v>20.57</v>
      </c>
      <c r="V75" s="206">
        <v>3.44</v>
      </c>
      <c r="W75" s="206">
        <v>13.68</v>
      </c>
      <c r="X75" s="206">
        <v>30.93</v>
      </c>
      <c r="Y75" s="206">
        <v>0</v>
      </c>
      <c r="Z75" s="206">
        <v>74.66</v>
      </c>
      <c r="AA75" s="206">
        <v>26.59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13.56</v>
      </c>
      <c r="N76" s="206">
        <v>34.83</v>
      </c>
      <c r="O76" s="206">
        <v>0</v>
      </c>
      <c r="P76" s="206">
        <v>37.03</v>
      </c>
      <c r="Q76" s="206">
        <v>0</v>
      </c>
      <c r="R76" s="206">
        <v>6.25</v>
      </c>
      <c r="S76" s="206">
        <v>7.78</v>
      </c>
      <c r="T76" s="206">
        <v>0</v>
      </c>
      <c r="U76" s="206">
        <v>20.57</v>
      </c>
      <c r="V76" s="206">
        <v>3.44</v>
      </c>
      <c r="W76" s="206">
        <v>13.68</v>
      </c>
      <c r="X76" s="206">
        <v>30.93</v>
      </c>
      <c r="Y76" s="206">
        <v>0</v>
      </c>
      <c r="Z76" s="206">
        <v>74.66</v>
      </c>
      <c r="AA76" s="206">
        <v>26.59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13.56</v>
      </c>
      <c r="N77" s="206">
        <v>34.83</v>
      </c>
      <c r="O77" s="206">
        <v>0</v>
      </c>
      <c r="P77" s="206">
        <v>37.03</v>
      </c>
      <c r="Q77" s="206">
        <v>0</v>
      </c>
      <c r="R77" s="206">
        <v>6.25</v>
      </c>
      <c r="S77" s="206">
        <v>7.78</v>
      </c>
      <c r="T77" s="206">
        <v>0</v>
      </c>
      <c r="U77" s="206">
        <v>20.57</v>
      </c>
      <c r="V77" s="206">
        <v>3.44</v>
      </c>
      <c r="W77" s="206">
        <v>10.26</v>
      </c>
      <c r="X77" s="206">
        <v>30.93</v>
      </c>
      <c r="Y77" s="206">
        <v>0</v>
      </c>
      <c r="Z77" s="206">
        <v>74.66</v>
      </c>
      <c r="AA77" s="206">
        <v>26.59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13.56</v>
      </c>
      <c r="N78" s="206">
        <v>34.83</v>
      </c>
      <c r="O78" s="206">
        <v>0</v>
      </c>
      <c r="P78" s="206">
        <v>37.03</v>
      </c>
      <c r="Q78" s="206">
        <v>0</v>
      </c>
      <c r="R78" s="206">
        <v>6.25</v>
      </c>
      <c r="S78" s="206">
        <v>7.78</v>
      </c>
      <c r="T78" s="206">
        <v>0</v>
      </c>
      <c r="U78" s="206">
        <v>20.57</v>
      </c>
      <c r="V78" s="206">
        <v>3.44</v>
      </c>
      <c r="W78" s="206">
        <v>10.26</v>
      </c>
      <c r="X78" s="206">
        <v>30.93</v>
      </c>
      <c r="Y78" s="206">
        <v>0</v>
      </c>
      <c r="Z78" s="206">
        <v>74.66</v>
      </c>
      <c r="AA78" s="206">
        <v>26.59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13.56</v>
      </c>
      <c r="N79" s="206">
        <v>34.83</v>
      </c>
      <c r="O79" s="206">
        <v>0</v>
      </c>
      <c r="P79" s="206">
        <v>37.03</v>
      </c>
      <c r="Q79" s="206">
        <v>0</v>
      </c>
      <c r="R79" s="206">
        <v>6.25</v>
      </c>
      <c r="S79" s="206">
        <v>7.78</v>
      </c>
      <c r="T79" s="206">
        <v>0</v>
      </c>
      <c r="U79" s="206">
        <v>20.57</v>
      </c>
      <c r="V79" s="206">
        <v>3.44</v>
      </c>
      <c r="W79" s="206">
        <v>10.26</v>
      </c>
      <c r="X79" s="206">
        <v>30.93</v>
      </c>
      <c r="Y79" s="206">
        <v>0</v>
      </c>
      <c r="Z79" s="206">
        <v>74.66</v>
      </c>
      <c r="AA79" s="206">
        <v>26.59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13.56</v>
      </c>
      <c r="N80" s="206">
        <v>34.83</v>
      </c>
      <c r="O80" s="206">
        <v>0</v>
      </c>
      <c r="P80" s="206">
        <v>37.03</v>
      </c>
      <c r="Q80" s="206">
        <v>0</v>
      </c>
      <c r="R80" s="206">
        <v>6.25</v>
      </c>
      <c r="S80" s="206">
        <v>7.78</v>
      </c>
      <c r="T80" s="206">
        <v>0</v>
      </c>
      <c r="U80" s="206">
        <v>20.57</v>
      </c>
      <c r="V80" s="206">
        <v>3.44</v>
      </c>
      <c r="W80" s="206">
        <v>10.26</v>
      </c>
      <c r="X80" s="206">
        <v>30.93</v>
      </c>
      <c r="Y80" s="206">
        <v>0</v>
      </c>
      <c r="Z80" s="206">
        <v>74.66</v>
      </c>
      <c r="AA80" s="206">
        <v>26.59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13.56</v>
      </c>
      <c r="N81" s="206">
        <v>34.83</v>
      </c>
      <c r="O81" s="206">
        <v>0</v>
      </c>
      <c r="P81" s="206">
        <v>37.03</v>
      </c>
      <c r="Q81" s="206">
        <v>0</v>
      </c>
      <c r="R81" s="206">
        <v>6.25</v>
      </c>
      <c r="S81" s="206">
        <v>7.78</v>
      </c>
      <c r="T81" s="206">
        <v>0</v>
      </c>
      <c r="U81" s="206">
        <v>20.57</v>
      </c>
      <c r="V81" s="206">
        <v>3.81</v>
      </c>
      <c r="W81" s="206">
        <v>10.26</v>
      </c>
      <c r="X81" s="206">
        <v>30.93</v>
      </c>
      <c r="Y81" s="206">
        <v>0</v>
      </c>
      <c r="Z81" s="206">
        <v>74.66</v>
      </c>
      <c r="AA81" s="206">
        <v>26.59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13.56</v>
      </c>
      <c r="N82" s="206">
        <v>34.83</v>
      </c>
      <c r="O82" s="206">
        <v>0</v>
      </c>
      <c r="P82" s="206">
        <v>37.03</v>
      </c>
      <c r="Q82" s="206">
        <v>0</v>
      </c>
      <c r="R82" s="206">
        <v>6.25</v>
      </c>
      <c r="S82" s="206">
        <v>7.78</v>
      </c>
      <c r="T82" s="206">
        <v>0</v>
      </c>
      <c r="U82" s="206">
        <v>20.57</v>
      </c>
      <c r="V82" s="206">
        <v>3.82</v>
      </c>
      <c r="W82" s="206">
        <v>10.26</v>
      </c>
      <c r="X82" s="206">
        <v>30.93</v>
      </c>
      <c r="Y82" s="206">
        <v>0</v>
      </c>
      <c r="Z82" s="206">
        <v>74.66</v>
      </c>
      <c r="AA82" s="206">
        <v>26.59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13.56</v>
      </c>
      <c r="N83" s="206">
        <v>34.83</v>
      </c>
      <c r="O83" s="206">
        <v>0</v>
      </c>
      <c r="P83" s="206">
        <v>37.03</v>
      </c>
      <c r="Q83" s="206">
        <v>0</v>
      </c>
      <c r="R83" s="206">
        <v>6.25</v>
      </c>
      <c r="S83" s="206">
        <v>7.78</v>
      </c>
      <c r="T83" s="206">
        <v>0</v>
      </c>
      <c r="U83" s="206">
        <v>20.57</v>
      </c>
      <c r="V83" s="206">
        <v>4.6100000000000003</v>
      </c>
      <c r="W83" s="206">
        <v>10.26</v>
      </c>
      <c r="X83" s="206">
        <v>30.93</v>
      </c>
      <c r="Y83" s="206">
        <v>0</v>
      </c>
      <c r="Z83" s="206">
        <v>74.66</v>
      </c>
      <c r="AA83" s="206">
        <v>26.59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13.56</v>
      </c>
      <c r="N84" s="206">
        <v>34.83</v>
      </c>
      <c r="O84" s="206">
        <v>0</v>
      </c>
      <c r="P84" s="206">
        <v>37.03</v>
      </c>
      <c r="Q84" s="206">
        <v>0</v>
      </c>
      <c r="R84" s="206">
        <v>6.25</v>
      </c>
      <c r="S84" s="206">
        <v>7.78</v>
      </c>
      <c r="T84" s="206">
        <v>0</v>
      </c>
      <c r="U84" s="206">
        <v>20.57</v>
      </c>
      <c r="V84" s="206">
        <v>4.66</v>
      </c>
      <c r="W84" s="206">
        <v>10.26</v>
      </c>
      <c r="X84" s="206">
        <v>30.93</v>
      </c>
      <c r="Y84" s="206">
        <v>0</v>
      </c>
      <c r="Z84" s="206">
        <v>74.66</v>
      </c>
      <c r="AA84" s="206">
        <v>26.59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13.56</v>
      </c>
      <c r="N85" s="206">
        <v>34.83</v>
      </c>
      <c r="O85" s="206">
        <v>0</v>
      </c>
      <c r="P85" s="206">
        <v>37.03</v>
      </c>
      <c r="Q85" s="206">
        <v>0</v>
      </c>
      <c r="R85" s="206">
        <v>6.25</v>
      </c>
      <c r="S85" s="206">
        <v>7.78</v>
      </c>
      <c r="T85" s="206">
        <v>0</v>
      </c>
      <c r="U85" s="206">
        <v>20.57</v>
      </c>
      <c r="V85" s="206">
        <v>5.35</v>
      </c>
      <c r="W85" s="206">
        <v>10.26</v>
      </c>
      <c r="X85" s="206">
        <v>30.93</v>
      </c>
      <c r="Y85" s="206">
        <v>0</v>
      </c>
      <c r="Z85" s="206">
        <v>74.66</v>
      </c>
      <c r="AA85" s="206">
        <v>26.59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13.56</v>
      </c>
      <c r="N86" s="206">
        <v>34.83</v>
      </c>
      <c r="O86" s="206">
        <v>0</v>
      </c>
      <c r="P86" s="206">
        <v>37.03</v>
      </c>
      <c r="Q86" s="206">
        <v>0</v>
      </c>
      <c r="R86" s="206">
        <v>6.25</v>
      </c>
      <c r="S86" s="206">
        <v>7.78</v>
      </c>
      <c r="T86" s="206">
        <v>0</v>
      </c>
      <c r="U86" s="206">
        <v>20.57</v>
      </c>
      <c r="V86" s="206">
        <v>5.35</v>
      </c>
      <c r="W86" s="206">
        <v>10.26</v>
      </c>
      <c r="X86" s="206">
        <v>30.93</v>
      </c>
      <c r="Y86" s="206">
        <v>0</v>
      </c>
      <c r="Z86" s="206">
        <v>74.66</v>
      </c>
      <c r="AA86" s="206">
        <v>26.59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13.56</v>
      </c>
      <c r="N87" s="206">
        <v>34.83</v>
      </c>
      <c r="O87" s="206">
        <v>0</v>
      </c>
      <c r="P87" s="206">
        <v>37.03</v>
      </c>
      <c r="Q87" s="206">
        <v>0</v>
      </c>
      <c r="R87" s="206">
        <v>6.25</v>
      </c>
      <c r="S87" s="206">
        <v>7.78</v>
      </c>
      <c r="T87" s="206">
        <v>0</v>
      </c>
      <c r="U87" s="206">
        <v>20.57</v>
      </c>
      <c r="V87" s="206">
        <v>5.35</v>
      </c>
      <c r="W87" s="206">
        <v>10.26</v>
      </c>
      <c r="X87" s="206">
        <v>30.93</v>
      </c>
      <c r="Y87" s="206">
        <v>0</v>
      </c>
      <c r="Z87" s="206">
        <v>74.66</v>
      </c>
      <c r="AA87" s="206">
        <v>26.59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13.56</v>
      </c>
      <c r="N88" s="206">
        <v>34.83</v>
      </c>
      <c r="O88" s="206">
        <v>0</v>
      </c>
      <c r="P88" s="206">
        <v>37.03</v>
      </c>
      <c r="Q88" s="206">
        <v>0</v>
      </c>
      <c r="R88" s="206">
        <v>6.24</v>
      </c>
      <c r="S88" s="206">
        <v>7.78</v>
      </c>
      <c r="T88" s="206">
        <v>0</v>
      </c>
      <c r="U88" s="206">
        <v>20.57</v>
      </c>
      <c r="V88" s="206">
        <v>5.35</v>
      </c>
      <c r="W88" s="206">
        <v>10.26</v>
      </c>
      <c r="X88" s="206">
        <v>30.93</v>
      </c>
      <c r="Y88" s="206">
        <v>0</v>
      </c>
      <c r="Z88" s="206">
        <v>74.66</v>
      </c>
      <c r="AA88" s="206">
        <v>26.59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13.56</v>
      </c>
      <c r="N89" s="206">
        <v>34.83</v>
      </c>
      <c r="O89" s="206">
        <v>0</v>
      </c>
      <c r="P89" s="206">
        <v>37.03</v>
      </c>
      <c r="Q89" s="206">
        <v>0</v>
      </c>
      <c r="R89" s="206">
        <v>6.24</v>
      </c>
      <c r="S89" s="206">
        <v>7.78</v>
      </c>
      <c r="T89" s="206">
        <v>0</v>
      </c>
      <c r="U89" s="206">
        <v>20.57</v>
      </c>
      <c r="V89" s="206">
        <v>5.35</v>
      </c>
      <c r="W89" s="206">
        <v>10.26</v>
      </c>
      <c r="X89" s="206">
        <v>30.93</v>
      </c>
      <c r="Y89" s="206">
        <v>0</v>
      </c>
      <c r="Z89" s="206">
        <v>74.66</v>
      </c>
      <c r="AA89" s="206">
        <v>26.59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13.56</v>
      </c>
      <c r="N90" s="206">
        <v>34.83</v>
      </c>
      <c r="O90" s="206">
        <v>0</v>
      </c>
      <c r="P90" s="206">
        <v>37.03</v>
      </c>
      <c r="Q90" s="206">
        <v>0</v>
      </c>
      <c r="R90" s="206">
        <v>6.24</v>
      </c>
      <c r="S90" s="206">
        <v>7.78</v>
      </c>
      <c r="T90" s="206">
        <v>0</v>
      </c>
      <c r="U90" s="206">
        <v>20.57</v>
      </c>
      <c r="V90" s="206">
        <v>5.35</v>
      </c>
      <c r="W90" s="206">
        <v>10.26</v>
      </c>
      <c r="X90" s="206">
        <v>30.93</v>
      </c>
      <c r="Y90" s="206">
        <v>0</v>
      </c>
      <c r="Z90" s="206">
        <v>74.66</v>
      </c>
      <c r="AA90" s="206">
        <v>26.59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13.56</v>
      </c>
      <c r="N91" s="206">
        <v>34.83</v>
      </c>
      <c r="O91" s="206">
        <v>0</v>
      </c>
      <c r="P91" s="206">
        <v>37.03</v>
      </c>
      <c r="Q91" s="206">
        <v>0</v>
      </c>
      <c r="R91" s="206">
        <v>6.24</v>
      </c>
      <c r="S91" s="206">
        <v>7.78</v>
      </c>
      <c r="T91" s="206">
        <v>0</v>
      </c>
      <c r="U91" s="206">
        <v>20.57</v>
      </c>
      <c r="V91" s="206">
        <v>5.35</v>
      </c>
      <c r="W91" s="206">
        <v>10.26</v>
      </c>
      <c r="X91" s="206">
        <v>30.93</v>
      </c>
      <c r="Y91" s="206">
        <v>0</v>
      </c>
      <c r="Z91" s="206">
        <v>74.66</v>
      </c>
      <c r="AA91" s="206">
        <v>26.59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4.51</v>
      </c>
      <c r="L92" s="206">
        <v>0</v>
      </c>
      <c r="M92" s="206">
        <v>13.56</v>
      </c>
      <c r="N92" s="206">
        <v>34.83</v>
      </c>
      <c r="O92" s="206">
        <v>0</v>
      </c>
      <c r="P92" s="206">
        <v>37.03</v>
      </c>
      <c r="Q92" s="206">
        <v>0</v>
      </c>
      <c r="R92" s="206">
        <v>6.24</v>
      </c>
      <c r="S92" s="206">
        <v>7.78</v>
      </c>
      <c r="T92" s="206">
        <v>0</v>
      </c>
      <c r="U92" s="206">
        <v>20.57</v>
      </c>
      <c r="V92" s="206">
        <v>5.35</v>
      </c>
      <c r="W92" s="206">
        <v>10.26</v>
      </c>
      <c r="X92" s="206">
        <v>30.93</v>
      </c>
      <c r="Y92" s="206">
        <v>0</v>
      </c>
      <c r="Z92" s="206">
        <v>74.66</v>
      </c>
      <c r="AA92" s="206">
        <v>26.59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13.56</v>
      </c>
      <c r="N93" s="206">
        <v>34.83</v>
      </c>
      <c r="O93" s="206">
        <v>0</v>
      </c>
      <c r="P93" s="206">
        <v>37.03</v>
      </c>
      <c r="Q93" s="206">
        <v>0</v>
      </c>
      <c r="R93" s="206">
        <v>6.24</v>
      </c>
      <c r="S93" s="206">
        <v>7.78</v>
      </c>
      <c r="T93" s="206">
        <v>0</v>
      </c>
      <c r="U93" s="206">
        <v>20.57</v>
      </c>
      <c r="V93" s="206">
        <v>5.35</v>
      </c>
      <c r="W93" s="206">
        <v>10.26</v>
      </c>
      <c r="X93" s="206">
        <v>30.93</v>
      </c>
      <c r="Y93" s="206">
        <v>0</v>
      </c>
      <c r="Z93" s="206">
        <v>74.66</v>
      </c>
      <c r="AA93" s="206">
        <v>26.59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13.56</v>
      </c>
      <c r="N94" s="206">
        <v>34.83</v>
      </c>
      <c r="O94" s="206">
        <v>0</v>
      </c>
      <c r="P94" s="206">
        <v>37.03</v>
      </c>
      <c r="Q94" s="206">
        <v>0</v>
      </c>
      <c r="R94" s="206">
        <v>6.24</v>
      </c>
      <c r="S94" s="206">
        <v>7.78</v>
      </c>
      <c r="T94" s="206">
        <v>0</v>
      </c>
      <c r="U94" s="206">
        <v>20.57</v>
      </c>
      <c r="V94" s="206">
        <v>5.35</v>
      </c>
      <c r="W94" s="206">
        <v>10.26</v>
      </c>
      <c r="X94" s="206">
        <v>30.93</v>
      </c>
      <c r="Y94" s="206">
        <v>0</v>
      </c>
      <c r="Z94" s="206">
        <v>74.66</v>
      </c>
      <c r="AA94" s="206">
        <v>26.59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13.56</v>
      </c>
      <c r="N95" s="206">
        <v>34.83</v>
      </c>
      <c r="O95" s="206">
        <v>0</v>
      </c>
      <c r="P95" s="206">
        <v>37.03</v>
      </c>
      <c r="Q95" s="206">
        <v>0</v>
      </c>
      <c r="R95" s="206">
        <v>6.24</v>
      </c>
      <c r="S95" s="206">
        <v>7.78</v>
      </c>
      <c r="T95" s="206">
        <v>0</v>
      </c>
      <c r="U95" s="206">
        <v>20.57</v>
      </c>
      <c r="V95" s="206">
        <v>5.35</v>
      </c>
      <c r="W95" s="206">
        <v>10.26</v>
      </c>
      <c r="X95" s="206">
        <v>30.93</v>
      </c>
      <c r="Y95" s="206">
        <v>0</v>
      </c>
      <c r="Z95" s="206">
        <v>74.66</v>
      </c>
      <c r="AA95" s="206">
        <v>26.59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13.56</v>
      </c>
      <c r="N96" s="206">
        <v>34.83</v>
      </c>
      <c r="O96" s="206">
        <v>0</v>
      </c>
      <c r="P96" s="206">
        <v>37.03</v>
      </c>
      <c r="Q96" s="206">
        <v>0</v>
      </c>
      <c r="R96" s="206">
        <v>6.24</v>
      </c>
      <c r="S96" s="206">
        <v>7.78</v>
      </c>
      <c r="T96" s="206">
        <v>0</v>
      </c>
      <c r="U96" s="206">
        <v>20.57</v>
      </c>
      <c r="V96" s="206">
        <v>5.35</v>
      </c>
      <c r="W96" s="206">
        <v>10.26</v>
      </c>
      <c r="X96" s="206">
        <v>30.93</v>
      </c>
      <c r="Y96" s="206">
        <v>0</v>
      </c>
      <c r="Z96" s="206">
        <v>74.66</v>
      </c>
      <c r="AA96" s="206">
        <v>26.59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57.96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13.56</v>
      </c>
      <c r="N97" s="206">
        <v>34.83</v>
      </c>
      <c r="O97" s="206">
        <v>0</v>
      </c>
      <c r="P97" s="206">
        <v>37.03</v>
      </c>
      <c r="Q97" s="206">
        <v>0</v>
      </c>
      <c r="R97" s="206">
        <v>6.24</v>
      </c>
      <c r="S97" s="206">
        <v>7.78</v>
      </c>
      <c r="T97" s="206">
        <v>0</v>
      </c>
      <c r="U97" s="206">
        <v>20.57</v>
      </c>
      <c r="V97" s="206">
        <v>5.35</v>
      </c>
      <c r="W97" s="206">
        <v>10.26</v>
      </c>
      <c r="X97" s="206">
        <v>30.93</v>
      </c>
      <c r="Y97" s="206">
        <v>0</v>
      </c>
      <c r="Z97" s="206">
        <v>74.66</v>
      </c>
      <c r="AA97" s="206">
        <v>26.59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57.96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13.56</v>
      </c>
      <c r="N98" s="206">
        <v>34.83</v>
      </c>
      <c r="O98" s="206">
        <v>0</v>
      </c>
      <c r="P98" s="206">
        <v>37.03</v>
      </c>
      <c r="Q98" s="206">
        <v>0</v>
      </c>
      <c r="R98" s="206">
        <v>6.24</v>
      </c>
      <c r="S98" s="206">
        <v>7.78</v>
      </c>
      <c r="T98" s="206">
        <v>0</v>
      </c>
      <c r="U98" s="206">
        <v>20.57</v>
      </c>
      <c r="V98" s="206">
        <v>5.35</v>
      </c>
      <c r="W98" s="206">
        <v>10.26</v>
      </c>
      <c r="X98" s="206">
        <v>30.93</v>
      </c>
      <c r="Y98" s="206">
        <v>0</v>
      </c>
      <c r="Z98" s="206">
        <v>74.66</v>
      </c>
      <c r="AA98" s="206">
        <v>26.59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57.96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4.7999999999999996E-4</v>
      </c>
      <c r="E99">
        <f t="shared" si="0"/>
        <v>0</v>
      </c>
      <c r="F99">
        <f t="shared" si="0"/>
        <v>0</v>
      </c>
      <c r="G99">
        <f t="shared" si="0"/>
        <v>1.9199999999999998E-3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9.4642499999999893E-2</v>
      </c>
      <c r="L99">
        <f t="shared" si="0"/>
        <v>0</v>
      </c>
      <c r="M99">
        <f t="shared" si="0"/>
        <v>0.32543999999999917</v>
      </c>
      <c r="N99">
        <f t="shared" si="0"/>
        <v>0.83591999999999889</v>
      </c>
      <c r="O99">
        <f t="shared" si="0"/>
        <v>0</v>
      </c>
      <c r="P99">
        <f t="shared" si="0"/>
        <v>0.88872000000000173</v>
      </c>
      <c r="Q99">
        <f t="shared" si="0"/>
        <v>0</v>
      </c>
      <c r="R99">
        <f t="shared" si="0"/>
        <v>0.13236000000000001</v>
      </c>
      <c r="S99">
        <f t="shared" si="0"/>
        <v>0.16583249999999974</v>
      </c>
      <c r="T99">
        <f t="shared" si="0"/>
        <v>0</v>
      </c>
      <c r="U99">
        <f t="shared" si="0"/>
        <v>0.49367999999999956</v>
      </c>
      <c r="V99">
        <f t="shared" si="0"/>
        <v>9.3925000000000064E-2</v>
      </c>
      <c r="W99">
        <f t="shared" si="0"/>
        <v>0.25361749999999977</v>
      </c>
      <c r="X99">
        <f t="shared" si="0"/>
        <v>0.64617999999999964</v>
      </c>
      <c r="Y99">
        <f t="shared" si="0"/>
        <v>0</v>
      </c>
      <c r="Z99">
        <f t="shared" si="0"/>
        <v>1.5598874999999983</v>
      </c>
      <c r="AA99">
        <f t="shared" si="0"/>
        <v>0.54365999999999937</v>
      </c>
      <c r="AB99">
        <f t="shared" si="0"/>
        <v>0</v>
      </c>
      <c r="AC99">
        <f t="shared" si="0"/>
        <v>0.28517999999999993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1.6017750000000019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0.19168250000000006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44886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0.28000000000000003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0.28000000000000003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0.28000000000000003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0.28000000000000003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0.28000000000000003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0.28000000000000003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0.28000000000000003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0.28000000000000003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0.28000000000000003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0.28000000000000003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18.66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18.66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18.66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18.66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18.149999999999999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18.149999999999999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18.149999999999999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18.149999999999999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18.149999999999999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18.149999999999999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18.149999999999999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18.149999999999999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18.149999999999999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18.149999999999999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18.149999999999999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18.149999999999999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18.149999999999999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18.149999999999999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18.149999999999999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18.149999999999999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18.149999999999999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18.149999999999999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18.149999999999999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18.149999999999999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18.149999999999999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1.66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18.149999999999999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1.66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18.149999999999999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18.149999999999999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18.149999999999999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18.149999999999999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18.149999999999999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18.149999999999999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18.149999999999999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18.149999999999999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18.149999999999999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18.149999999999999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18.149999999999999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18.149999999999999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18.149999999999999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18.149999999999999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18.149999999999999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18.149999999999999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18.149999999999999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18.149999999999999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18.149999999999999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18.149999999999999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18.149999999999999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18.149999999999999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1.1200000000000006E-3</v>
      </c>
      <c r="S99">
        <f t="shared" si="0"/>
        <v>1.16E-3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4.9189999999999894E-2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0.44573750000000045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0.12575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277.22000000000003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277.22000000000003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277.22000000000003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277.22000000000003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277.22000000000003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290.22000000000003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277.22000000000003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277.22000000000003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277.22000000000003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277.22000000000003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277.22000000000003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0.89024999999999999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6.5031050000000032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15.26</v>
      </c>
      <c r="H3" s="206">
        <v>0</v>
      </c>
      <c r="I3" s="206">
        <v>37.64</v>
      </c>
      <c r="J3" s="206">
        <v>0.72</v>
      </c>
      <c r="K3" s="206">
        <v>10</v>
      </c>
      <c r="L3" s="206">
        <v>6.28</v>
      </c>
      <c r="M3" s="206">
        <v>1.24</v>
      </c>
      <c r="N3" s="206">
        <v>2.0299999999999998</v>
      </c>
      <c r="O3" s="206">
        <v>2.87</v>
      </c>
      <c r="P3" s="206">
        <v>0.97</v>
      </c>
      <c r="Q3" s="206">
        <v>10.029999999999999</v>
      </c>
      <c r="R3" s="206">
        <v>0.37</v>
      </c>
      <c r="S3" s="206">
        <v>0.45</v>
      </c>
      <c r="T3" s="206">
        <v>1.47</v>
      </c>
      <c r="U3" s="206">
        <v>2.02</v>
      </c>
      <c r="V3" s="206">
        <v>0.93</v>
      </c>
      <c r="W3" s="206">
        <v>0.8</v>
      </c>
      <c r="X3" s="206">
        <v>1.53</v>
      </c>
      <c r="Y3" s="206">
        <v>0</v>
      </c>
      <c r="Z3" s="206">
        <v>4.76</v>
      </c>
      <c r="AA3" s="206">
        <v>1.55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15.26</v>
      </c>
      <c r="H4" s="206">
        <v>0</v>
      </c>
      <c r="I4" s="206">
        <v>37.64</v>
      </c>
      <c r="J4" s="206">
        <v>0.72</v>
      </c>
      <c r="K4" s="206">
        <v>10</v>
      </c>
      <c r="L4" s="206">
        <v>6.28</v>
      </c>
      <c r="M4" s="206">
        <v>1.24</v>
      </c>
      <c r="N4" s="206">
        <v>2.0299999999999998</v>
      </c>
      <c r="O4" s="206">
        <v>2.87</v>
      </c>
      <c r="P4" s="206">
        <v>0.97</v>
      </c>
      <c r="Q4" s="206">
        <v>10.029999999999999</v>
      </c>
      <c r="R4" s="206">
        <v>0.37</v>
      </c>
      <c r="S4" s="206">
        <v>0.45</v>
      </c>
      <c r="T4" s="206">
        <v>1.47</v>
      </c>
      <c r="U4" s="206">
        <v>2.02</v>
      </c>
      <c r="V4" s="206">
        <v>0.32</v>
      </c>
      <c r="W4" s="206">
        <v>0.8</v>
      </c>
      <c r="X4" s="206">
        <v>1.53</v>
      </c>
      <c r="Y4" s="206">
        <v>0</v>
      </c>
      <c r="Z4" s="206">
        <v>4.76</v>
      </c>
      <c r="AA4" s="206">
        <v>1.55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15.26</v>
      </c>
      <c r="H5" s="206">
        <v>0</v>
      </c>
      <c r="I5" s="206">
        <v>37.64</v>
      </c>
      <c r="J5" s="206">
        <v>0.72</v>
      </c>
      <c r="K5" s="206">
        <v>49.56</v>
      </c>
      <c r="L5" s="206">
        <v>6.28</v>
      </c>
      <c r="M5" s="206">
        <v>1.24</v>
      </c>
      <c r="N5" s="206">
        <v>2.0299999999999998</v>
      </c>
      <c r="O5" s="206">
        <v>2.87</v>
      </c>
      <c r="P5" s="206">
        <v>0.97</v>
      </c>
      <c r="Q5" s="206">
        <v>10.029999999999999</v>
      </c>
      <c r="R5" s="206">
        <v>0.37</v>
      </c>
      <c r="S5" s="206">
        <v>0.45</v>
      </c>
      <c r="T5" s="206">
        <v>1.47</v>
      </c>
      <c r="U5" s="206">
        <v>2.02</v>
      </c>
      <c r="V5" s="206">
        <v>0.4</v>
      </c>
      <c r="W5" s="206">
        <v>0.8</v>
      </c>
      <c r="X5" s="206">
        <v>1.53</v>
      </c>
      <c r="Y5" s="206">
        <v>0</v>
      </c>
      <c r="Z5" s="206">
        <v>4.76</v>
      </c>
      <c r="AA5" s="206">
        <v>1.55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15.26</v>
      </c>
      <c r="H6" s="206">
        <v>0</v>
      </c>
      <c r="I6" s="206">
        <v>37.64</v>
      </c>
      <c r="J6" s="206">
        <v>0.72</v>
      </c>
      <c r="K6" s="206">
        <v>49.56</v>
      </c>
      <c r="L6" s="206">
        <v>6.28</v>
      </c>
      <c r="M6" s="206">
        <v>1.24</v>
      </c>
      <c r="N6" s="206">
        <v>2.0299999999999998</v>
      </c>
      <c r="O6" s="206">
        <v>2.87</v>
      </c>
      <c r="P6" s="206">
        <v>0.97</v>
      </c>
      <c r="Q6" s="206">
        <v>10.029999999999999</v>
      </c>
      <c r="R6" s="206">
        <v>0.37</v>
      </c>
      <c r="S6" s="206">
        <v>0.45</v>
      </c>
      <c r="T6" s="206">
        <v>1.47</v>
      </c>
      <c r="U6" s="206">
        <v>2.02</v>
      </c>
      <c r="V6" s="206">
        <v>0.4</v>
      </c>
      <c r="W6" s="206">
        <v>0.8</v>
      </c>
      <c r="X6" s="206">
        <v>1.53</v>
      </c>
      <c r="Y6" s="206">
        <v>0</v>
      </c>
      <c r="Z6" s="206">
        <v>4.76</v>
      </c>
      <c r="AA6" s="206">
        <v>1.55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15.26</v>
      </c>
      <c r="H7" s="206">
        <v>0</v>
      </c>
      <c r="I7" s="206">
        <v>37.64</v>
      </c>
      <c r="J7" s="206">
        <v>0.72</v>
      </c>
      <c r="K7" s="206">
        <v>49.56</v>
      </c>
      <c r="L7" s="206">
        <v>6.28</v>
      </c>
      <c r="M7" s="206">
        <v>1.24</v>
      </c>
      <c r="N7" s="206">
        <v>2.0299999999999998</v>
      </c>
      <c r="O7" s="206">
        <v>2.87</v>
      </c>
      <c r="P7" s="206">
        <v>0.97</v>
      </c>
      <c r="Q7" s="206">
        <v>10.029999999999999</v>
      </c>
      <c r="R7" s="206">
        <v>4.7300000000000004</v>
      </c>
      <c r="S7" s="206">
        <v>5.75</v>
      </c>
      <c r="T7" s="206">
        <v>1.47</v>
      </c>
      <c r="U7" s="206">
        <v>2.02</v>
      </c>
      <c r="V7" s="206">
        <v>8.08</v>
      </c>
      <c r="W7" s="206">
        <v>0.8</v>
      </c>
      <c r="X7" s="206">
        <v>1.53</v>
      </c>
      <c r="Y7" s="206">
        <v>0</v>
      </c>
      <c r="Z7" s="206">
        <v>4.76</v>
      </c>
      <c r="AA7" s="206">
        <v>1.55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15.26</v>
      </c>
      <c r="H8" s="206">
        <v>0</v>
      </c>
      <c r="I8" s="206">
        <v>37.64</v>
      </c>
      <c r="J8" s="206">
        <v>0.72</v>
      </c>
      <c r="K8" s="206">
        <v>49.56</v>
      </c>
      <c r="L8" s="206">
        <v>6.28</v>
      </c>
      <c r="M8" s="206">
        <v>1.24</v>
      </c>
      <c r="N8" s="206">
        <v>2.0299999999999998</v>
      </c>
      <c r="O8" s="206">
        <v>2.87</v>
      </c>
      <c r="P8" s="206">
        <v>0.97</v>
      </c>
      <c r="Q8" s="206">
        <v>10.029999999999999</v>
      </c>
      <c r="R8" s="206">
        <v>4.7300000000000004</v>
      </c>
      <c r="S8" s="206">
        <v>5.75</v>
      </c>
      <c r="T8" s="206">
        <v>1.47</v>
      </c>
      <c r="U8" s="206">
        <v>2.02</v>
      </c>
      <c r="V8" s="206">
        <v>8.08</v>
      </c>
      <c r="W8" s="206">
        <v>0.8</v>
      </c>
      <c r="X8" s="206">
        <v>1.52</v>
      </c>
      <c r="Y8" s="206">
        <v>0</v>
      </c>
      <c r="Z8" s="206">
        <v>4.76</v>
      </c>
      <c r="AA8" s="206">
        <v>1.55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15.26</v>
      </c>
      <c r="H9" s="206">
        <v>0</v>
      </c>
      <c r="I9" s="206">
        <v>37.64</v>
      </c>
      <c r="J9" s="206">
        <v>0.72</v>
      </c>
      <c r="K9" s="206">
        <v>49.56</v>
      </c>
      <c r="L9" s="206">
        <v>6.28</v>
      </c>
      <c r="M9" s="206">
        <v>1.24</v>
      </c>
      <c r="N9" s="206">
        <v>2.0299999999999998</v>
      </c>
      <c r="O9" s="206">
        <v>2.87</v>
      </c>
      <c r="P9" s="206">
        <v>0.97</v>
      </c>
      <c r="Q9" s="206">
        <v>10.029999999999999</v>
      </c>
      <c r="R9" s="206">
        <v>4.7300000000000004</v>
      </c>
      <c r="S9" s="206">
        <v>5.75</v>
      </c>
      <c r="T9" s="206">
        <v>1.47</v>
      </c>
      <c r="U9" s="206">
        <v>2.02</v>
      </c>
      <c r="V9" s="206">
        <v>8.08</v>
      </c>
      <c r="W9" s="206">
        <v>0.8</v>
      </c>
      <c r="X9" s="206">
        <v>1.52</v>
      </c>
      <c r="Y9" s="206">
        <v>0</v>
      </c>
      <c r="Z9" s="206">
        <v>4.76</v>
      </c>
      <c r="AA9" s="206">
        <v>1.55</v>
      </c>
      <c r="AB9" s="206">
        <v>0</v>
      </c>
      <c r="AC9" s="206">
        <v>20.67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15.26</v>
      </c>
      <c r="H10" s="206">
        <v>0</v>
      </c>
      <c r="I10" s="206">
        <v>37.64</v>
      </c>
      <c r="J10" s="206">
        <v>0.72</v>
      </c>
      <c r="K10" s="206">
        <v>49.56</v>
      </c>
      <c r="L10" s="206">
        <v>6.28</v>
      </c>
      <c r="M10" s="206">
        <v>1.24</v>
      </c>
      <c r="N10" s="206">
        <v>2.0299999999999998</v>
      </c>
      <c r="O10" s="206">
        <v>2.87</v>
      </c>
      <c r="P10" s="206">
        <v>0.97</v>
      </c>
      <c r="Q10" s="206">
        <v>10.029999999999999</v>
      </c>
      <c r="R10" s="206">
        <v>4.7300000000000004</v>
      </c>
      <c r="S10" s="206">
        <v>5.75</v>
      </c>
      <c r="T10" s="206">
        <v>1.47</v>
      </c>
      <c r="U10" s="206">
        <v>2.02</v>
      </c>
      <c r="V10" s="206">
        <v>8.08</v>
      </c>
      <c r="W10" s="206">
        <v>0.8</v>
      </c>
      <c r="X10" s="206">
        <v>1.52</v>
      </c>
      <c r="Y10" s="206">
        <v>0</v>
      </c>
      <c r="Z10" s="206">
        <v>4.76</v>
      </c>
      <c r="AA10" s="206">
        <v>1.55</v>
      </c>
      <c r="AB10" s="206">
        <v>0</v>
      </c>
      <c r="AC10" s="206">
        <v>20.67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15.26</v>
      </c>
      <c r="H11" s="206">
        <v>0</v>
      </c>
      <c r="I11" s="206">
        <v>37.64</v>
      </c>
      <c r="J11" s="206">
        <v>0.72</v>
      </c>
      <c r="K11" s="206">
        <v>49.56</v>
      </c>
      <c r="L11" s="206">
        <v>6.28</v>
      </c>
      <c r="M11" s="206">
        <v>1.24</v>
      </c>
      <c r="N11" s="206">
        <v>2.0299999999999998</v>
      </c>
      <c r="O11" s="206">
        <v>2.87</v>
      </c>
      <c r="P11" s="206">
        <v>0.97</v>
      </c>
      <c r="Q11" s="206">
        <v>10.029999999999999</v>
      </c>
      <c r="R11" s="206">
        <v>4.7300000000000004</v>
      </c>
      <c r="S11" s="206">
        <v>5.75</v>
      </c>
      <c r="T11" s="206">
        <v>1.47</v>
      </c>
      <c r="U11" s="206">
        <v>2.02</v>
      </c>
      <c r="V11" s="206">
        <v>8.08</v>
      </c>
      <c r="W11" s="206">
        <v>0.8</v>
      </c>
      <c r="X11" s="206">
        <v>1.52</v>
      </c>
      <c r="Y11" s="206">
        <v>0</v>
      </c>
      <c r="Z11" s="206">
        <v>4.76</v>
      </c>
      <c r="AA11" s="206">
        <v>1.55</v>
      </c>
      <c r="AB11" s="206">
        <v>0</v>
      </c>
      <c r="AC11" s="206">
        <v>20.67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15.26</v>
      </c>
      <c r="H12" s="206">
        <v>0</v>
      </c>
      <c r="I12" s="206">
        <v>37.64</v>
      </c>
      <c r="J12" s="206">
        <v>0.72</v>
      </c>
      <c r="K12" s="206">
        <v>49.56</v>
      </c>
      <c r="L12" s="206">
        <v>6.28</v>
      </c>
      <c r="M12" s="206">
        <v>1.24</v>
      </c>
      <c r="N12" s="206">
        <v>2.0299999999999998</v>
      </c>
      <c r="O12" s="206">
        <v>2.87</v>
      </c>
      <c r="P12" s="206">
        <v>0.97</v>
      </c>
      <c r="Q12" s="206">
        <v>10.029999999999999</v>
      </c>
      <c r="R12" s="206">
        <v>4.7300000000000004</v>
      </c>
      <c r="S12" s="206">
        <v>5.75</v>
      </c>
      <c r="T12" s="206">
        <v>1.47</v>
      </c>
      <c r="U12" s="206">
        <v>2.02</v>
      </c>
      <c r="V12" s="206">
        <v>7.97</v>
      </c>
      <c r="W12" s="206">
        <v>0.8</v>
      </c>
      <c r="X12" s="206">
        <v>1.52</v>
      </c>
      <c r="Y12" s="206">
        <v>0</v>
      </c>
      <c r="Z12" s="206">
        <v>4.76</v>
      </c>
      <c r="AA12" s="206">
        <v>1.55</v>
      </c>
      <c r="AB12" s="206">
        <v>0</v>
      </c>
      <c r="AC12" s="206">
        <v>20.67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15.26</v>
      </c>
      <c r="H13" s="206">
        <v>0</v>
      </c>
      <c r="I13" s="206">
        <v>37.64</v>
      </c>
      <c r="J13" s="206">
        <v>0.72</v>
      </c>
      <c r="K13" s="206">
        <v>49.56</v>
      </c>
      <c r="L13" s="206">
        <v>6.28</v>
      </c>
      <c r="M13" s="206">
        <v>1.24</v>
      </c>
      <c r="N13" s="206">
        <v>2.0299999999999998</v>
      </c>
      <c r="O13" s="206">
        <v>2.87</v>
      </c>
      <c r="P13" s="206">
        <v>0.97</v>
      </c>
      <c r="Q13" s="206">
        <v>10.029999999999999</v>
      </c>
      <c r="R13" s="206">
        <v>4.7300000000000004</v>
      </c>
      <c r="S13" s="206">
        <v>5.75</v>
      </c>
      <c r="T13" s="206">
        <v>1.47</v>
      </c>
      <c r="U13" s="206">
        <v>2.02</v>
      </c>
      <c r="V13" s="206">
        <v>7.97</v>
      </c>
      <c r="W13" s="206">
        <v>0.8</v>
      </c>
      <c r="X13" s="206">
        <v>1.52</v>
      </c>
      <c r="Y13" s="206">
        <v>0</v>
      </c>
      <c r="Z13" s="206">
        <v>6.34</v>
      </c>
      <c r="AA13" s="206">
        <v>1.55</v>
      </c>
      <c r="AB13" s="206">
        <v>0</v>
      </c>
      <c r="AC13" s="206">
        <v>20.67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15.26</v>
      </c>
      <c r="H14" s="206">
        <v>0</v>
      </c>
      <c r="I14" s="206">
        <v>37.64</v>
      </c>
      <c r="J14" s="206">
        <v>0.72</v>
      </c>
      <c r="K14" s="206">
        <v>49.56</v>
      </c>
      <c r="L14" s="206">
        <v>6.28</v>
      </c>
      <c r="M14" s="206">
        <v>1.24</v>
      </c>
      <c r="N14" s="206">
        <v>2.0299999999999998</v>
      </c>
      <c r="O14" s="206">
        <v>2.87</v>
      </c>
      <c r="P14" s="206">
        <v>0.97</v>
      </c>
      <c r="Q14" s="206">
        <v>10.029999999999999</v>
      </c>
      <c r="R14" s="206">
        <v>4.7300000000000004</v>
      </c>
      <c r="S14" s="206">
        <v>5.75</v>
      </c>
      <c r="T14" s="206">
        <v>1.47</v>
      </c>
      <c r="U14" s="206">
        <v>2.02</v>
      </c>
      <c r="V14" s="206">
        <v>7.97</v>
      </c>
      <c r="W14" s="206">
        <v>0.8</v>
      </c>
      <c r="X14" s="206">
        <v>1.52</v>
      </c>
      <c r="Y14" s="206">
        <v>0</v>
      </c>
      <c r="Z14" s="206">
        <v>6.34</v>
      </c>
      <c r="AA14" s="206">
        <v>1.55</v>
      </c>
      <c r="AB14" s="206">
        <v>0</v>
      </c>
      <c r="AC14" s="206">
        <v>20.67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15.26</v>
      </c>
      <c r="H15" s="206">
        <v>0</v>
      </c>
      <c r="I15" s="206">
        <v>37.64</v>
      </c>
      <c r="J15" s="206">
        <v>0.72</v>
      </c>
      <c r="K15" s="206">
        <v>49.56</v>
      </c>
      <c r="L15" s="206">
        <v>6.28</v>
      </c>
      <c r="M15" s="206">
        <v>1.24</v>
      </c>
      <c r="N15" s="206">
        <v>2.0299999999999998</v>
      </c>
      <c r="O15" s="206">
        <v>2.87</v>
      </c>
      <c r="P15" s="206">
        <v>0.97</v>
      </c>
      <c r="Q15" s="206">
        <v>10.029999999999999</v>
      </c>
      <c r="R15" s="206">
        <v>4.7300000000000004</v>
      </c>
      <c r="S15" s="206">
        <v>5.75</v>
      </c>
      <c r="T15" s="206">
        <v>1.47</v>
      </c>
      <c r="U15" s="206">
        <v>2.02</v>
      </c>
      <c r="V15" s="206">
        <v>7.97</v>
      </c>
      <c r="W15" s="206">
        <v>0.8</v>
      </c>
      <c r="X15" s="206">
        <v>1.52</v>
      </c>
      <c r="Y15" s="206">
        <v>0</v>
      </c>
      <c r="Z15" s="206">
        <v>64.08</v>
      </c>
      <c r="AA15" s="206">
        <v>1.55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15.26</v>
      </c>
      <c r="H16" s="206">
        <v>0</v>
      </c>
      <c r="I16" s="206">
        <v>37.64</v>
      </c>
      <c r="J16" s="206">
        <v>0.72</v>
      </c>
      <c r="K16" s="206">
        <v>49.56</v>
      </c>
      <c r="L16" s="206">
        <v>6.28</v>
      </c>
      <c r="M16" s="206">
        <v>1.24</v>
      </c>
      <c r="N16" s="206">
        <v>2.0299999999999998</v>
      </c>
      <c r="O16" s="206">
        <v>2.87</v>
      </c>
      <c r="P16" s="206">
        <v>0.97</v>
      </c>
      <c r="Q16" s="206">
        <v>10.029999999999999</v>
      </c>
      <c r="R16" s="206">
        <v>4.7300000000000004</v>
      </c>
      <c r="S16" s="206">
        <v>5.75</v>
      </c>
      <c r="T16" s="206">
        <v>1.47</v>
      </c>
      <c r="U16" s="206">
        <v>2.02</v>
      </c>
      <c r="V16" s="206">
        <v>7.97</v>
      </c>
      <c r="W16" s="206">
        <v>0.8</v>
      </c>
      <c r="X16" s="206">
        <v>1.52</v>
      </c>
      <c r="Y16" s="206">
        <v>0</v>
      </c>
      <c r="Z16" s="206">
        <v>69.37</v>
      </c>
      <c r="AA16" s="206">
        <v>1.55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15.26</v>
      </c>
      <c r="H17" s="206">
        <v>0</v>
      </c>
      <c r="I17" s="206">
        <v>37.64</v>
      </c>
      <c r="J17" s="206">
        <v>0.72</v>
      </c>
      <c r="K17" s="206">
        <v>49.56</v>
      </c>
      <c r="L17" s="206">
        <v>6.28</v>
      </c>
      <c r="M17" s="206">
        <v>1.24</v>
      </c>
      <c r="N17" s="206">
        <v>2.0299999999999998</v>
      </c>
      <c r="O17" s="206">
        <v>2.87</v>
      </c>
      <c r="P17" s="206">
        <v>0.97</v>
      </c>
      <c r="Q17" s="206">
        <v>10.029999999999999</v>
      </c>
      <c r="R17" s="206">
        <v>4.7300000000000004</v>
      </c>
      <c r="S17" s="206">
        <v>5.75</v>
      </c>
      <c r="T17" s="206">
        <v>1.47</v>
      </c>
      <c r="U17" s="206">
        <v>2.02</v>
      </c>
      <c r="V17" s="206">
        <v>7.97</v>
      </c>
      <c r="W17" s="206">
        <v>0.8</v>
      </c>
      <c r="X17" s="206">
        <v>1.52</v>
      </c>
      <c r="Y17" s="206">
        <v>0</v>
      </c>
      <c r="Z17" s="206">
        <v>69.37</v>
      </c>
      <c r="AA17" s="206">
        <v>1.55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15.26</v>
      </c>
      <c r="H18" s="206">
        <v>0</v>
      </c>
      <c r="I18" s="206">
        <v>37.64</v>
      </c>
      <c r="J18" s="206">
        <v>0.72</v>
      </c>
      <c r="K18" s="206">
        <v>49.56</v>
      </c>
      <c r="L18" s="206">
        <v>6.28</v>
      </c>
      <c r="M18" s="206">
        <v>1.24</v>
      </c>
      <c r="N18" s="206">
        <v>2.0299999999999998</v>
      </c>
      <c r="O18" s="206">
        <v>2.87</v>
      </c>
      <c r="P18" s="206">
        <v>0.97</v>
      </c>
      <c r="Q18" s="206">
        <v>10.029999999999999</v>
      </c>
      <c r="R18" s="206">
        <v>4.7300000000000004</v>
      </c>
      <c r="S18" s="206">
        <v>5.75</v>
      </c>
      <c r="T18" s="206">
        <v>1.47</v>
      </c>
      <c r="U18" s="206">
        <v>2.02</v>
      </c>
      <c r="V18" s="206">
        <v>7.97</v>
      </c>
      <c r="W18" s="206">
        <v>0.8</v>
      </c>
      <c r="X18" s="206">
        <v>1.52</v>
      </c>
      <c r="Y18" s="206">
        <v>0</v>
      </c>
      <c r="Z18" s="206">
        <v>69.37</v>
      </c>
      <c r="AA18" s="206">
        <v>1.55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15.26</v>
      </c>
      <c r="H19" s="206">
        <v>0</v>
      </c>
      <c r="I19" s="206">
        <v>37.64</v>
      </c>
      <c r="J19" s="206">
        <v>0.72</v>
      </c>
      <c r="K19" s="206">
        <v>49.56</v>
      </c>
      <c r="L19" s="206">
        <v>6.28</v>
      </c>
      <c r="M19" s="206">
        <v>1.24</v>
      </c>
      <c r="N19" s="206">
        <v>2.0299999999999998</v>
      </c>
      <c r="O19" s="206">
        <v>2.87</v>
      </c>
      <c r="P19" s="206">
        <v>0.97</v>
      </c>
      <c r="Q19" s="206">
        <v>10.029999999999999</v>
      </c>
      <c r="R19" s="206">
        <v>4.7300000000000004</v>
      </c>
      <c r="S19" s="206">
        <v>5.75</v>
      </c>
      <c r="T19" s="206">
        <v>1.47</v>
      </c>
      <c r="U19" s="206">
        <v>2.02</v>
      </c>
      <c r="V19" s="206">
        <v>7.97</v>
      </c>
      <c r="W19" s="206">
        <v>0.8</v>
      </c>
      <c r="X19" s="206">
        <v>1.52</v>
      </c>
      <c r="Y19" s="206">
        <v>0</v>
      </c>
      <c r="Z19" s="206">
        <v>69.37</v>
      </c>
      <c r="AA19" s="206">
        <v>1.55</v>
      </c>
      <c r="AB19" s="206">
        <v>0</v>
      </c>
      <c r="AC19" s="206">
        <v>20.67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15.26</v>
      </c>
      <c r="H20" s="206">
        <v>0</v>
      </c>
      <c r="I20" s="206">
        <v>37.64</v>
      </c>
      <c r="J20" s="206">
        <v>0.72</v>
      </c>
      <c r="K20" s="206">
        <v>49.56</v>
      </c>
      <c r="L20" s="206">
        <v>6.28</v>
      </c>
      <c r="M20" s="206">
        <v>1.24</v>
      </c>
      <c r="N20" s="206">
        <v>2.0299999999999998</v>
      </c>
      <c r="O20" s="206">
        <v>2.87</v>
      </c>
      <c r="P20" s="206">
        <v>0.97</v>
      </c>
      <c r="Q20" s="206">
        <v>10.029999999999999</v>
      </c>
      <c r="R20" s="206">
        <v>4.7300000000000004</v>
      </c>
      <c r="S20" s="206">
        <v>5.75</v>
      </c>
      <c r="T20" s="206">
        <v>1.47</v>
      </c>
      <c r="U20" s="206">
        <v>2.02</v>
      </c>
      <c r="V20" s="206">
        <v>7.97</v>
      </c>
      <c r="W20" s="206">
        <v>0.8</v>
      </c>
      <c r="X20" s="206">
        <v>1.52</v>
      </c>
      <c r="Y20" s="206">
        <v>0</v>
      </c>
      <c r="Z20" s="206">
        <v>69.37</v>
      </c>
      <c r="AA20" s="206">
        <v>1.55</v>
      </c>
      <c r="AB20" s="206">
        <v>0</v>
      </c>
      <c r="AC20" s="206">
        <v>20.67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15.26</v>
      </c>
      <c r="H21" s="206">
        <v>0</v>
      </c>
      <c r="I21" s="206">
        <v>37.64</v>
      </c>
      <c r="J21" s="206">
        <v>0.72</v>
      </c>
      <c r="K21" s="206">
        <v>49.56</v>
      </c>
      <c r="L21" s="206">
        <v>6.28</v>
      </c>
      <c r="M21" s="206">
        <v>1.24</v>
      </c>
      <c r="N21" s="206">
        <v>2.0299999999999998</v>
      </c>
      <c r="O21" s="206">
        <v>2.87</v>
      </c>
      <c r="P21" s="206">
        <v>0.97</v>
      </c>
      <c r="Q21" s="206">
        <v>10.029999999999999</v>
      </c>
      <c r="R21" s="206">
        <v>4.7300000000000004</v>
      </c>
      <c r="S21" s="206">
        <v>5.75</v>
      </c>
      <c r="T21" s="206">
        <v>1.47</v>
      </c>
      <c r="U21" s="206">
        <v>2.02</v>
      </c>
      <c r="V21" s="206">
        <v>7.97</v>
      </c>
      <c r="W21" s="206">
        <v>0.8</v>
      </c>
      <c r="X21" s="206">
        <v>1.53</v>
      </c>
      <c r="Y21" s="206">
        <v>0</v>
      </c>
      <c r="Z21" s="206">
        <v>15.83</v>
      </c>
      <c r="AA21" s="206">
        <v>1.55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15.26</v>
      </c>
      <c r="H22" s="206">
        <v>0</v>
      </c>
      <c r="I22" s="206">
        <v>37.64</v>
      </c>
      <c r="J22" s="206">
        <v>0.72</v>
      </c>
      <c r="K22" s="206">
        <v>49.56</v>
      </c>
      <c r="L22" s="206">
        <v>6.28</v>
      </c>
      <c r="M22" s="206">
        <v>1.24</v>
      </c>
      <c r="N22" s="206">
        <v>2.0299999999999998</v>
      </c>
      <c r="O22" s="206">
        <v>2.87</v>
      </c>
      <c r="P22" s="206">
        <v>0.97</v>
      </c>
      <c r="Q22" s="206">
        <v>10.029999999999999</v>
      </c>
      <c r="R22" s="206">
        <v>4.7300000000000004</v>
      </c>
      <c r="S22" s="206">
        <v>5.75</v>
      </c>
      <c r="T22" s="206">
        <v>1.47</v>
      </c>
      <c r="U22" s="206">
        <v>2.02</v>
      </c>
      <c r="V22" s="206">
        <v>7.97</v>
      </c>
      <c r="W22" s="206">
        <v>0.98</v>
      </c>
      <c r="X22" s="206">
        <v>1.53</v>
      </c>
      <c r="Y22" s="206">
        <v>0</v>
      </c>
      <c r="Z22" s="206">
        <v>4.99</v>
      </c>
      <c r="AA22" s="206">
        <v>1.55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15.26</v>
      </c>
      <c r="H23" s="206">
        <v>0</v>
      </c>
      <c r="I23" s="206">
        <v>37.64</v>
      </c>
      <c r="J23" s="206">
        <v>0.72</v>
      </c>
      <c r="K23" s="206">
        <v>49.56</v>
      </c>
      <c r="L23" s="206">
        <v>6.28</v>
      </c>
      <c r="M23" s="206">
        <v>1.24</v>
      </c>
      <c r="N23" s="206">
        <v>2.0299999999999998</v>
      </c>
      <c r="O23" s="206">
        <v>2.87</v>
      </c>
      <c r="P23" s="206">
        <v>0.97</v>
      </c>
      <c r="Q23" s="206">
        <v>10.029999999999999</v>
      </c>
      <c r="R23" s="206">
        <v>0.37</v>
      </c>
      <c r="S23" s="206">
        <v>0.45</v>
      </c>
      <c r="T23" s="206">
        <v>1.47</v>
      </c>
      <c r="U23" s="206">
        <v>2.02</v>
      </c>
      <c r="V23" s="206">
        <v>0</v>
      </c>
      <c r="W23" s="206">
        <v>0.8</v>
      </c>
      <c r="X23" s="206">
        <v>1.53</v>
      </c>
      <c r="Y23" s="206">
        <v>0</v>
      </c>
      <c r="Z23" s="206">
        <v>4.99</v>
      </c>
      <c r="AA23" s="206">
        <v>1.55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15.26</v>
      </c>
      <c r="H24" s="206">
        <v>0</v>
      </c>
      <c r="I24" s="206">
        <v>37.64</v>
      </c>
      <c r="J24" s="206">
        <v>0.72</v>
      </c>
      <c r="K24" s="206">
        <v>49.55</v>
      </c>
      <c r="L24" s="206">
        <v>6.28</v>
      </c>
      <c r="M24" s="206">
        <v>1.24</v>
      </c>
      <c r="N24" s="206">
        <v>2.0299999999999998</v>
      </c>
      <c r="O24" s="206">
        <v>2.87</v>
      </c>
      <c r="P24" s="206">
        <v>0.97</v>
      </c>
      <c r="Q24" s="206">
        <v>10.029999999999999</v>
      </c>
      <c r="R24" s="206">
        <v>0.36</v>
      </c>
      <c r="S24" s="206">
        <v>0.45</v>
      </c>
      <c r="T24" s="206">
        <v>1.47</v>
      </c>
      <c r="U24" s="206">
        <v>2.02</v>
      </c>
      <c r="V24" s="206">
        <v>0</v>
      </c>
      <c r="W24" s="206">
        <v>0.8</v>
      </c>
      <c r="X24" s="206">
        <v>1.53</v>
      </c>
      <c r="Y24" s="206">
        <v>0</v>
      </c>
      <c r="Z24" s="206">
        <v>4.99</v>
      </c>
      <c r="AA24" s="206">
        <v>1.55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15.26</v>
      </c>
      <c r="H25" s="206">
        <v>0</v>
      </c>
      <c r="I25" s="206">
        <v>37.64</v>
      </c>
      <c r="J25" s="206">
        <v>0.72</v>
      </c>
      <c r="K25" s="206">
        <v>49.55</v>
      </c>
      <c r="L25" s="206">
        <v>6.28</v>
      </c>
      <c r="M25" s="206">
        <v>1.24</v>
      </c>
      <c r="N25" s="206">
        <v>2.0299999999999998</v>
      </c>
      <c r="O25" s="206">
        <v>2.87</v>
      </c>
      <c r="P25" s="206">
        <v>0.97</v>
      </c>
      <c r="Q25" s="206">
        <v>10.029999999999999</v>
      </c>
      <c r="R25" s="206">
        <v>0.36</v>
      </c>
      <c r="S25" s="206">
        <v>0.45</v>
      </c>
      <c r="T25" s="206">
        <v>1.47</v>
      </c>
      <c r="U25" s="206">
        <v>2.02</v>
      </c>
      <c r="V25" s="206">
        <v>0</v>
      </c>
      <c r="W25" s="206">
        <v>0.8</v>
      </c>
      <c r="X25" s="206">
        <v>1.53</v>
      </c>
      <c r="Y25" s="206">
        <v>0</v>
      </c>
      <c r="Z25" s="206">
        <v>4.99</v>
      </c>
      <c r="AA25" s="206">
        <v>1.55</v>
      </c>
      <c r="AB25" s="206">
        <v>0</v>
      </c>
      <c r="AC25" s="206">
        <v>20.67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15.26</v>
      </c>
      <c r="H26" s="206">
        <v>0</v>
      </c>
      <c r="I26" s="206">
        <v>37.64</v>
      </c>
      <c r="J26" s="206">
        <v>0.72</v>
      </c>
      <c r="K26" s="206">
        <v>49.55</v>
      </c>
      <c r="L26" s="206">
        <v>6.28</v>
      </c>
      <c r="M26" s="206">
        <v>1.24</v>
      </c>
      <c r="N26" s="206">
        <v>2.0299999999999998</v>
      </c>
      <c r="O26" s="206">
        <v>2.87</v>
      </c>
      <c r="P26" s="206">
        <v>0.97</v>
      </c>
      <c r="Q26" s="206">
        <v>10.029999999999999</v>
      </c>
      <c r="R26" s="206">
        <v>0.36</v>
      </c>
      <c r="S26" s="206">
        <v>0.45</v>
      </c>
      <c r="T26" s="206">
        <v>1.47</v>
      </c>
      <c r="U26" s="206">
        <v>2.02</v>
      </c>
      <c r="V26" s="206">
        <v>0</v>
      </c>
      <c r="W26" s="206">
        <v>0.8</v>
      </c>
      <c r="X26" s="206">
        <v>1.53</v>
      </c>
      <c r="Y26" s="206">
        <v>0</v>
      </c>
      <c r="Z26" s="206">
        <v>4.99</v>
      </c>
      <c r="AA26" s="206">
        <v>1.55</v>
      </c>
      <c r="AB26" s="206">
        <v>0</v>
      </c>
      <c r="AC26" s="206">
        <v>20.67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15.26</v>
      </c>
      <c r="H27" s="206">
        <v>0</v>
      </c>
      <c r="I27" s="206">
        <v>37.64</v>
      </c>
      <c r="J27" s="206">
        <v>0.72</v>
      </c>
      <c r="K27" s="206">
        <v>9.98</v>
      </c>
      <c r="L27" s="206">
        <v>6.28</v>
      </c>
      <c r="M27" s="206">
        <v>1.24</v>
      </c>
      <c r="N27" s="206">
        <v>2.0299999999999998</v>
      </c>
      <c r="O27" s="206">
        <v>2.87</v>
      </c>
      <c r="P27" s="206">
        <v>0.97</v>
      </c>
      <c r="Q27" s="206">
        <v>10.029999999999999</v>
      </c>
      <c r="R27" s="206">
        <v>0.36</v>
      </c>
      <c r="S27" s="206">
        <v>0.45</v>
      </c>
      <c r="T27" s="206">
        <v>1.47</v>
      </c>
      <c r="U27" s="206">
        <v>2.02</v>
      </c>
      <c r="V27" s="206">
        <v>0</v>
      </c>
      <c r="W27" s="206">
        <v>0.8</v>
      </c>
      <c r="X27" s="206">
        <v>1.53</v>
      </c>
      <c r="Y27" s="206">
        <v>0</v>
      </c>
      <c r="Z27" s="206">
        <v>4.99</v>
      </c>
      <c r="AA27" s="206">
        <v>1.55</v>
      </c>
      <c r="AB27" s="206">
        <v>0</v>
      </c>
      <c r="AC27" s="206">
        <v>20.67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20.03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37.64</v>
      </c>
      <c r="J28" s="206">
        <v>0.72</v>
      </c>
      <c r="K28" s="206">
        <v>9.98</v>
      </c>
      <c r="L28" s="206">
        <v>6.28</v>
      </c>
      <c r="M28" s="206">
        <v>1.24</v>
      </c>
      <c r="N28" s="206">
        <v>2.0299999999999998</v>
      </c>
      <c r="O28" s="206">
        <v>2.87</v>
      </c>
      <c r="P28" s="206">
        <v>0.97</v>
      </c>
      <c r="Q28" s="206">
        <v>10.029999999999999</v>
      </c>
      <c r="R28" s="206">
        <v>0.36</v>
      </c>
      <c r="S28" s="206">
        <v>0.45</v>
      </c>
      <c r="T28" s="206">
        <v>1.47</v>
      </c>
      <c r="U28" s="206">
        <v>2.02</v>
      </c>
      <c r="V28" s="206">
        <v>0.31</v>
      </c>
      <c r="W28" s="206">
        <v>0.8</v>
      </c>
      <c r="X28" s="206">
        <v>1.53</v>
      </c>
      <c r="Y28" s="206">
        <v>0</v>
      </c>
      <c r="Z28" s="206">
        <v>4.99</v>
      </c>
      <c r="AA28" s="206">
        <v>1.55</v>
      </c>
      <c r="AB28" s="206">
        <v>0</v>
      </c>
      <c r="AC28" s="206">
        <v>20.67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37.64</v>
      </c>
      <c r="J29" s="206">
        <v>0.72</v>
      </c>
      <c r="K29" s="206">
        <v>9.99</v>
      </c>
      <c r="L29" s="206">
        <v>6.28</v>
      </c>
      <c r="M29" s="206">
        <v>1.24</v>
      </c>
      <c r="N29" s="206">
        <v>2.0299999999999998</v>
      </c>
      <c r="O29" s="206">
        <v>2.87</v>
      </c>
      <c r="P29" s="206">
        <v>0.97</v>
      </c>
      <c r="Q29" s="206">
        <v>10.029999999999999</v>
      </c>
      <c r="R29" s="206">
        <v>0.36</v>
      </c>
      <c r="S29" s="206">
        <v>0.45</v>
      </c>
      <c r="T29" s="206">
        <v>1.47</v>
      </c>
      <c r="U29" s="206">
        <v>2.02</v>
      </c>
      <c r="V29" s="206">
        <v>0.31</v>
      </c>
      <c r="W29" s="206">
        <v>0.8</v>
      </c>
      <c r="X29" s="206">
        <v>1.53</v>
      </c>
      <c r="Y29" s="206">
        <v>0</v>
      </c>
      <c r="Z29" s="206">
        <v>4.99</v>
      </c>
      <c r="AA29" s="206">
        <v>1.55</v>
      </c>
      <c r="AB29" s="206">
        <v>0</v>
      </c>
      <c r="AC29" s="206">
        <v>20.67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20.03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37.64</v>
      </c>
      <c r="J30" s="206">
        <v>0.72</v>
      </c>
      <c r="K30" s="206">
        <v>9.99</v>
      </c>
      <c r="L30" s="206">
        <v>6.28</v>
      </c>
      <c r="M30" s="206">
        <v>1.24</v>
      </c>
      <c r="N30" s="206">
        <v>2.0299999999999998</v>
      </c>
      <c r="O30" s="206">
        <v>2.87</v>
      </c>
      <c r="P30" s="206">
        <v>0.97</v>
      </c>
      <c r="Q30" s="206">
        <v>10.029999999999999</v>
      </c>
      <c r="R30" s="206">
        <v>0.36</v>
      </c>
      <c r="S30" s="206">
        <v>0.45</v>
      </c>
      <c r="T30" s="206">
        <v>1.47</v>
      </c>
      <c r="U30" s="206">
        <v>2.02</v>
      </c>
      <c r="V30" s="206">
        <v>0.31</v>
      </c>
      <c r="W30" s="206">
        <v>0.8</v>
      </c>
      <c r="X30" s="206">
        <v>1.53</v>
      </c>
      <c r="Y30" s="206">
        <v>0</v>
      </c>
      <c r="Z30" s="206">
        <v>4.99</v>
      </c>
      <c r="AA30" s="206">
        <v>1.55</v>
      </c>
      <c r="AB30" s="206">
        <v>0</v>
      </c>
      <c r="AC30" s="206">
        <v>20.67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20.03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37.64</v>
      </c>
      <c r="J31" s="206">
        <v>0.72</v>
      </c>
      <c r="K31" s="206">
        <v>9.99</v>
      </c>
      <c r="L31" s="206">
        <v>6.28</v>
      </c>
      <c r="M31" s="206">
        <v>1.24</v>
      </c>
      <c r="N31" s="206">
        <v>2.0299999999999998</v>
      </c>
      <c r="O31" s="206">
        <v>2.87</v>
      </c>
      <c r="P31" s="206">
        <v>0.97</v>
      </c>
      <c r="Q31" s="206">
        <v>10.029999999999999</v>
      </c>
      <c r="R31" s="206">
        <v>0.36</v>
      </c>
      <c r="S31" s="206">
        <v>0.45</v>
      </c>
      <c r="T31" s="206">
        <v>1.47</v>
      </c>
      <c r="U31" s="206">
        <v>2.02</v>
      </c>
      <c r="V31" s="206">
        <v>2.87</v>
      </c>
      <c r="W31" s="206">
        <v>0.8</v>
      </c>
      <c r="X31" s="206">
        <v>1.53</v>
      </c>
      <c r="Y31" s="206">
        <v>0</v>
      </c>
      <c r="Z31" s="206">
        <v>4.99</v>
      </c>
      <c r="AA31" s="206">
        <v>1.55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37.64</v>
      </c>
      <c r="J32" s="206">
        <v>0.72</v>
      </c>
      <c r="K32" s="206">
        <v>9.99</v>
      </c>
      <c r="L32" s="206">
        <v>6.28</v>
      </c>
      <c r="M32" s="206">
        <v>1.24</v>
      </c>
      <c r="N32" s="206">
        <v>2.0299999999999998</v>
      </c>
      <c r="O32" s="206">
        <v>2.87</v>
      </c>
      <c r="P32" s="206">
        <v>0.97</v>
      </c>
      <c r="Q32" s="206">
        <v>10.029999999999999</v>
      </c>
      <c r="R32" s="206">
        <v>0.36</v>
      </c>
      <c r="S32" s="206">
        <v>0.45</v>
      </c>
      <c r="T32" s="206">
        <v>1.47</v>
      </c>
      <c r="U32" s="206">
        <v>2.02</v>
      </c>
      <c r="V32" s="206">
        <v>2.87</v>
      </c>
      <c r="W32" s="206">
        <v>0.8</v>
      </c>
      <c r="X32" s="206">
        <v>1.53</v>
      </c>
      <c r="Y32" s="206">
        <v>0</v>
      </c>
      <c r="Z32" s="206">
        <v>4.99</v>
      </c>
      <c r="AA32" s="206">
        <v>1.55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37.64</v>
      </c>
      <c r="J33" s="206">
        <v>0.72</v>
      </c>
      <c r="K33" s="206">
        <v>9.99</v>
      </c>
      <c r="L33" s="206">
        <v>6.28</v>
      </c>
      <c r="M33" s="206">
        <v>1.24</v>
      </c>
      <c r="N33" s="206">
        <v>2.0299999999999998</v>
      </c>
      <c r="O33" s="206">
        <v>2.87</v>
      </c>
      <c r="P33" s="206">
        <v>0.97</v>
      </c>
      <c r="Q33" s="206">
        <v>10.029999999999999</v>
      </c>
      <c r="R33" s="206">
        <v>0.36</v>
      </c>
      <c r="S33" s="206">
        <v>0.45</v>
      </c>
      <c r="T33" s="206">
        <v>1.47</v>
      </c>
      <c r="U33" s="206">
        <v>2.02</v>
      </c>
      <c r="V33" s="206">
        <v>2.87</v>
      </c>
      <c r="W33" s="206">
        <v>0.8</v>
      </c>
      <c r="X33" s="206">
        <v>1.53</v>
      </c>
      <c r="Y33" s="206">
        <v>0</v>
      </c>
      <c r="Z33" s="206">
        <v>4.99</v>
      </c>
      <c r="AA33" s="206">
        <v>1.55</v>
      </c>
      <c r="AB33" s="206">
        <v>0</v>
      </c>
      <c r="AC33" s="206">
        <v>31.26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37.64</v>
      </c>
      <c r="J34" s="206">
        <v>0.72</v>
      </c>
      <c r="K34" s="206">
        <v>9.99</v>
      </c>
      <c r="L34" s="206">
        <v>6.28</v>
      </c>
      <c r="M34" s="206">
        <v>1.24</v>
      </c>
      <c r="N34" s="206">
        <v>2.0299999999999998</v>
      </c>
      <c r="O34" s="206">
        <v>2.87</v>
      </c>
      <c r="P34" s="206">
        <v>0.97</v>
      </c>
      <c r="Q34" s="206">
        <v>10.029999999999999</v>
      </c>
      <c r="R34" s="206">
        <v>0.36</v>
      </c>
      <c r="S34" s="206">
        <v>0.45</v>
      </c>
      <c r="T34" s="206">
        <v>1.47</v>
      </c>
      <c r="U34" s="206">
        <v>2.02</v>
      </c>
      <c r="V34" s="206">
        <v>2.87</v>
      </c>
      <c r="W34" s="206">
        <v>0.8</v>
      </c>
      <c r="X34" s="206">
        <v>1.53</v>
      </c>
      <c r="Y34" s="206">
        <v>0</v>
      </c>
      <c r="Z34" s="206">
        <v>4.99</v>
      </c>
      <c r="AA34" s="206">
        <v>1.55</v>
      </c>
      <c r="AB34" s="206">
        <v>0</v>
      </c>
      <c r="AC34" s="206">
        <v>31.26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37.64</v>
      </c>
      <c r="J35" s="206">
        <v>0.72</v>
      </c>
      <c r="K35" s="206">
        <v>9.99</v>
      </c>
      <c r="L35" s="206">
        <v>6.28</v>
      </c>
      <c r="M35" s="206">
        <v>1.24</v>
      </c>
      <c r="N35" s="206">
        <v>2.0299999999999998</v>
      </c>
      <c r="O35" s="206">
        <v>2.87</v>
      </c>
      <c r="P35" s="206">
        <v>0.97</v>
      </c>
      <c r="Q35" s="206">
        <v>10.029999999999999</v>
      </c>
      <c r="R35" s="206">
        <v>0.36</v>
      </c>
      <c r="S35" s="206">
        <v>0.45</v>
      </c>
      <c r="T35" s="206">
        <v>1.47</v>
      </c>
      <c r="U35" s="206">
        <v>2.02</v>
      </c>
      <c r="V35" s="206">
        <v>2.87</v>
      </c>
      <c r="W35" s="206">
        <v>0.8</v>
      </c>
      <c r="X35" s="206">
        <v>1.53</v>
      </c>
      <c r="Y35" s="206">
        <v>0</v>
      </c>
      <c r="Z35" s="206">
        <v>4.99</v>
      </c>
      <c r="AA35" s="206">
        <v>1.55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20.03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37.64</v>
      </c>
      <c r="J36" s="206">
        <v>0.72</v>
      </c>
      <c r="K36" s="206">
        <v>9.99</v>
      </c>
      <c r="L36" s="206">
        <v>6.28</v>
      </c>
      <c r="M36" s="206">
        <v>1.24</v>
      </c>
      <c r="N36" s="206">
        <v>2.0299999999999998</v>
      </c>
      <c r="O36" s="206">
        <v>2.87</v>
      </c>
      <c r="P36" s="206">
        <v>0.97</v>
      </c>
      <c r="Q36" s="206">
        <v>10.029999999999999</v>
      </c>
      <c r="R36" s="206">
        <v>0.36</v>
      </c>
      <c r="S36" s="206">
        <v>0.45</v>
      </c>
      <c r="T36" s="206">
        <v>1.47</v>
      </c>
      <c r="U36" s="206">
        <v>2.02</v>
      </c>
      <c r="V36" s="206">
        <v>2.87</v>
      </c>
      <c r="W36" s="206">
        <v>0.8</v>
      </c>
      <c r="X36" s="206">
        <v>1.53</v>
      </c>
      <c r="Y36" s="206">
        <v>0</v>
      </c>
      <c r="Z36" s="206">
        <v>4.99</v>
      </c>
      <c r="AA36" s="206">
        <v>1.55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20.03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37.64</v>
      </c>
      <c r="J37" s="206">
        <v>0.72</v>
      </c>
      <c r="K37" s="206">
        <v>9.99</v>
      </c>
      <c r="L37" s="206">
        <v>6.28</v>
      </c>
      <c r="M37" s="206">
        <v>1.24</v>
      </c>
      <c r="N37" s="206">
        <v>2.0299999999999998</v>
      </c>
      <c r="O37" s="206">
        <v>2.87</v>
      </c>
      <c r="P37" s="206">
        <v>0.97</v>
      </c>
      <c r="Q37" s="206">
        <v>10.029999999999999</v>
      </c>
      <c r="R37" s="206">
        <v>0.36</v>
      </c>
      <c r="S37" s="206">
        <v>0.45</v>
      </c>
      <c r="T37" s="206">
        <v>1.47</v>
      </c>
      <c r="U37" s="206">
        <v>2.02</v>
      </c>
      <c r="V37" s="206">
        <v>2.76</v>
      </c>
      <c r="W37" s="206">
        <v>0.8</v>
      </c>
      <c r="X37" s="206">
        <v>1.53</v>
      </c>
      <c r="Y37" s="206">
        <v>0</v>
      </c>
      <c r="Z37" s="206">
        <v>4.99</v>
      </c>
      <c r="AA37" s="206">
        <v>1.55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15.12</v>
      </c>
      <c r="H38" s="206">
        <v>0</v>
      </c>
      <c r="I38" s="206">
        <v>37.64</v>
      </c>
      <c r="J38" s="206">
        <v>0.72</v>
      </c>
      <c r="K38" s="206">
        <v>9.99</v>
      </c>
      <c r="L38" s="206">
        <v>6.28</v>
      </c>
      <c r="M38" s="206">
        <v>1.24</v>
      </c>
      <c r="N38" s="206">
        <v>2.0299999999999998</v>
      </c>
      <c r="O38" s="206">
        <v>2.87</v>
      </c>
      <c r="P38" s="206">
        <v>0.97</v>
      </c>
      <c r="Q38" s="206">
        <v>10.029999999999999</v>
      </c>
      <c r="R38" s="206">
        <v>0.36</v>
      </c>
      <c r="S38" s="206">
        <v>0.45</v>
      </c>
      <c r="T38" s="206">
        <v>1.47</v>
      </c>
      <c r="U38" s="206">
        <v>2.02</v>
      </c>
      <c r="V38" s="206">
        <v>2.76</v>
      </c>
      <c r="W38" s="206">
        <v>0.8</v>
      </c>
      <c r="X38" s="206">
        <v>1.53</v>
      </c>
      <c r="Y38" s="206">
        <v>0</v>
      </c>
      <c r="Z38" s="206">
        <v>4.99</v>
      </c>
      <c r="AA38" s="206">
        <v>1.55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15.12</v>
      </c>
      <c r="H39" s="206">
        <v>0</v>
      </c>
      <c r="I39" s="206">
        <v>37.64</v>
      </c>
      <c r="J39" s="206">
        <v>0.72</v>
      </c>
      <c r="K39" s="206">
        <v>9.99</v>
      </c>
      <c r="L39" s="206">
        <v>6.28</v>
      </c>
      <c r="M39" s="206">
        <v>1.24</v>
      </c>
      <c r="N39" s="206">
        <v>2.0299999999999998</v>
      </c>
      <c r="O39" s="206">
        <v>2.87</v>
      </c>
      <c r="P39" s="206">
        <v>0.97</v>
      </c>
      <c r="Q39" s="206">
        <v>10.029999999999999</v>
      </c>
      <c r="R39" s="206">
        <v>0.36</v>
      </c>
      <c r="S39" s="206">
        <v>0.45</v>
      </c>
      <c r="T39" s="206">
        <v>1.47</v>
      </c>
      <c r="U39" s="206">
        <v>2.02</v>
      </c>
      <c r="V39" s="206">
        <v>2.87</v>
      </c>
      <c r="W39" s="206">
        <v>0.8</v>
      </c>
      <c r="X39" s="206">
        <v>1.53</v>
      </c>
      <c r="Y39" s="206">
        <v>0</v>
      </c>
      <c r="Z39" s="206">
        <v>4.99</v>
      </c>
      <c r="AA39" s="206">
        <v>1.55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22.22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15.12</v>
      </c>
      <c r="H40" s="206">
        <v>0</v>
      </c>
      <c r="I40" s="206">
        <v>37.64</v>
      </c>
      <c r="J40" s="206">
        <v>0.72</v>
      </c>
      <c r="K40" s="206">
        <v>9.99</v>
      </c>
      <c r="L40" s="206">
        <v>6.28</v>
      </c>
      <c r="M40" s="206">
        <v>1.24</v>
      </c>
      <c r="N40" s="206">
        <v>2.0299999999999998</v>
      </c>
      <c r="O40" s="206">
        <v>2.87</v>
      </c>
      <c r="P40" s="206">
        <v>0.97</v>
      </c>
      <c r="Q40" s="206">
        <v>10.029999999999999</v>
      </c>
      <c r="R40" s="206">
        <v>0.36</v>
      </c>
      <c r="S40" s="206">
        <v>0.45</v>
      </c>
      <c r="T40" s="206">
        <v>1.47</v>
      </c>
      <c r="U40" s="206">
        <v>2.02</v>
      </c>
      <c r="V40" s="206">
        <v>2.87</v>
      </c>
      <c r="W40" s="206">
        <v>0.8</v>
      </c>
      <c r="X40" s="206">
        <v>1.53</v>
      </c>
      <c r="Y40" s="206">
        <v>0</v>
      </c>
      <c r="Z40" s="206">
        <v>4.99</v>
      </c>
      <c r="AA40" s="206">
        <v>1.55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22.22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15.12</v>
      </c>
      <c r="H41" s="206">
        <v>0</v>
      </c>
      <c r="I41" s="206">
        <v>37.64</v>
      </c>
      <c r="J41" s="206">
        <v>0.72</v>
      </c>
      <c r="K41" s="206">
        <v>9.99</v>
      </c>
      <c r="L41" s="206">
        <v>6.28</v>
      </c>
      <c r="M41" s="206">
        <v>1.24</v>
      </c>
      <c r="N41" s="206">
        <v>2.0299999999999998</v>
      </c>
      <c r="O41" s="206">
        <v>2.87</v>
      </c>
      <c r="P41" s="206">
        <v>0.97</v>
      </c>
      <c r="Q41" s="206">
        <v>10.029999999999999</v>
      </c>
      <c r="R41" s="206">
        <v>0.36</v>
      </c>
      <c r="S41" s="206">
        <v>0.45</v>
      </c>
      <c r="T41" s="206">
        <v>1.47</v>
      </c>
      <c r="U41" s="206">
        <v>2.02</v>
      </c>
      <c r="V41" s="206">
        <v>2.87</v>
      </c>
      <c r="W41" s="206">
        <v>0.8</v>
      </c>
      <c r="X41" s="206">
        <v>1.53</v>
      </c>
      <c r="Y41" s="206">
        <v>0</v>
      </c>
      <c r="Z41" s="206">
        <v>4.99</v>
      </c>
      <c r="AA41" s="206">
        <v>1.55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22.22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15.12</v>
      </c>
      <c r="H42" s="206">
        <v>0</v>
      </c>
      <c r="I42" s="206">
        <v>37.64</v>
      </c>
      <c r="J42" s="206">
        <v>0.72</v>
      </c>
      <c r="K42" s="206">
        <v>9.99</v>
      </c>
      <c r="L42" s="206">
        <v>6.28</v>
      </c>
      <c r="M42" s="206">
        <v>1.24</v>
      </c>
      <c r="N42" s="206">
        <v>2.0299999999999998</v>
      </c>
      <c r="O42" s="206">
        <v>2.87</v>
      </c>
      <c r="P42" s="206">
        <v>0.97</v>
      </c>
      <c r="Q42" s="206">
        <v>10.029999999999999</v>
      </c>
      <c r="R42" s="206">
        <v>0.36</v>
      </c>
      <c r="S42" s="206">
        <v>0.45</v>
      </c>
      <c r="T42" s="206">
        <v>1.47</v>
      </c>
      <c r="U42" s="206">
        <v>2.02</v>
      </c>
      <c r="V42" s="206">
        <v>2.87</v>
      </c>
      <c r="W42" s="206">
        <v>0.8</v>
      </c>
      <c r="X42" s="206">
        <v>1.53</v>
      </c>
      <c r="Y42" s="206">
        <v>0</v>
      </c>
      <c r="Z42" s="206">
        <v>4.99</v>
      </c>
      <c r="AA42" s="206">
        <v>1.55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22.22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15.12</v>
      </c>
      <c r="H43" s="206">
        <v>0</v>
      </c>
      <c r="I43" s="206">
        <v>37.64</v>
      </c>
      <c r="J43" s="206">
        <v>0.72</v>
      </c>
      <c r="K43" s="206">
        <v>9.99</v>
      </c>
      <c r="L43" s="206">
        <v>6.28</v>
      </c>
      <c r="M43" s="206">
        <v>1.24</v>
      </c>
      <c r="N43" s="206">
        <v>2.0299999999999998</v>
      </c>
      <c r="O43" s="206">
        <v>2.87</v>
      </c>
      <c r="P43" s="206">
        <v>0.97</v>
      </c>
      <c r="Q43" s="206">
        <v>10.029999999999999</v>
      </c>
      <c r="R43" s="206">
        <v>0.36</v>
      </c>
      <c r="S43" s="206">
        <v>0.45</v>
      </c>
      <c r="T43" s="206">
        <v>1.47</v>
      </c>
      <c r="U43" s="206">
        <v>2.02</v>
      </c>
      <c r="V43" s="206">
        <v>2.87</v>
      </c>
      <c r="W43" s="206">
        <v>0.8</v>
      </c>
      <c r="X43" s="206">
        <v>1.53</v>
      </c>
      <c r="Y43" s="206">
        <v>0</v>
      </c>
      <c r="Z43" s="206">
        <v>4.99</v>
      </c>
      <c r="AA43" s="206">
        <v>1.55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22.22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15.12</v>
      </c>
      <c r="H44" s="206">
        <v>0</v>
      </c>
      <c r="I44" s="206">
        <v>37.64</v>
      </c>
      <c r="J44" s="206">
        <v>0.72</v>
      </c>
      <c r="K44" s="206">
        <v>9.99</v>
      </c>
      <c r="L44" s="206">
        <v>6.28</v>
      </c>
      <c r="M44" s="206">
        <v>1.24</v>
      </c>
      <c r="N44" s="206">
        <v>2.0299999999999998</v>
      </c>
      <c r="O44" s="206">
        <v>2.87</v>
      </c>
      <c r="P44" s="206">
        <v>0.97</v>
      </c>
      <c r="Q44" s="206">
        <v>10.029999999999999</v>
      </c>
      <c r="R44" s="206">
        <v>0.36</v>
      </c>
      <c r="S44" s="206">
        <v>0.45</v>
      </c>
      <c r="T44" s="206">
        <v>1.47</v>
      </c>
      <c r="U44" s="206">
        <v>2.02</v>
      </c>
      <c r="V44" s="206">
        <v>2.87</v>
      </c>
      <c r="W44" s="206">
        <v>0.8</v>
      </c>
      <c r="X44" s="206">
        <v>1.53</v>
      </c>
      <c r="Y44" s="206">
        <v>0</v>
      </c>
      <c r="Z44" s="206">
        <v>4.99</v>
      </c>
      <c r="AA44" s="206">
        <v>1.55</v>
      </c>
      <c r="AB44" s="206">
        <v>0</v>
      </c>
      <c r="AC44" s="206">
        <v>20.03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22.22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15.12</v>
      </c>
      <c r="H45" s="206">
        <v>0</v>
      </c>
      <c r="I45" s="206">
        <v>37.64</v>
      </c>
      <c r="J45" s="206">
        <v>0.72</v>
      </c>
      <c r="K45" s="206">
        <v>9.98</v>
      </c>
      <c r="L45" s="206">
        <v>6.28</v>
      </c>
      <c r="M45" s="206">
        <v>1.24</v>
      </c>
      <c r="N45" s="206">
        <v>2.0299999999999998</v>
      </c>
      <c r="O45" s="206">
        <v>2.87</v>
      </c>
      <c r="P45" s="206">
        <v>0.97</v>
      </c>
      <c r="Q45" s="206">
        <v>10.029999999999999</v>
      </c>
      <c r="R45" s="206">
        <v>0.36</v>
      </c>
      <c r="S45" s="206">
        <v>0.45</v>
      </c>
      <c r="T45" s="206">
        <v>1.47</v>
      </c>
      <c r="U45" s="206">
        <v>2.02</v>
      </c>
      <c r="V45" s="206">
        <v>2.94</v>
      </c>
      <c r="W45" s="206">
        <v>0.8</v>
      </c>
      <c r="X45" s="206">
        <v>1.53</v>
      </c>
      <c r="Y45" s="206">
        <v>0</v>
      </c>
      <c r="Z45" s="206">
        <v>4.99</v>
      </c>
      <c r="AA45" s="206">
        <v>1.55</v>
      </c>
      <c r="AB45" s="206">
        <v>0</v>
      </c>
      <c r="AC45" s="206">
        <v>20.03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22.22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15.12</v>
      </c>
      <c r="H46" s="206">
        <v>0</v>
      </c>
      <c r="I46" s="206">
        <v>37.64</v>
      </c>
      <c r="J46" s="206">
        <v>0.72</v>
      </c>
      <c r="K46" s="206">
        <v>9.98</v>
      </c>
      <c r="L46" s="206">
        <v>6.28</v>
      </c>
      <c r="M46" s="206">
        <v>1.24</v>
      </c>
      <c r="N46" s="206">
        <v>2.0299999999999998</v>
      </c>
      <c r="O46" s="206">
        <v>2.87</v>
      </c>
      <c r="P46" s="206">
        <v>0.97</v>
      </c>
      <c r="Q46" s="206">
        <v>10.029999999999999</v>
      </c>
      <c r="R46" s="206">
        <v>0.36</v>
      </c>
      <c r="S46" s="206">
        <v>0.45</v>
      </c>
      <c r="T46" s="206">
        <v>1.47</v>
      </c>
      <c r="U46" s="206">
        <v>2.02</v>
      </c>
      <c r="V46" s="206">
        <v>2.94</v>
      </c>
      <c r="W46" s="206">
        <v>0.8</v>
      </c>
      <c r="X46" s="206">
        <v>1.53</v>
      </c>
      <c r="Y46" s="206">
        <v>0</v>
      </c>
      <c r="Z46" s="206">
        <v>4.99</v>
      </c>
      <c r="AA46" s="206">
        <v>1.55</v>
      </c>
      <c r="AB46" s="206">
        <v>0</v>
      </c>
      <c r="AC46" s="206">
        <v>20.03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22.22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15.12</v>
      </c>
      <c r="H47" s="206">
        <v>0</v>
      </c>
      <c r="I47" s="206">
        <v>37.64</v>
      </c>
      <c r="J47" s="206">
        <v>0.72</v>
      </c>
      <c r="K47" s="206">
        <v>9.98</v>
      </c>
      <c r="L47" s="206">
        <v>6.28</v>
      </c>
      <c r="M47" s="206">
        <v>1.24</v>
      </c>
      <c r="N47" s="206">
        <v>2.0299999999999998</v>
      </c>
      <c r="O47" s="206">
        <v>2.87</v>
      </c>
      <c r="P47" s="206">
        <v>0.97</v>
      </c>
      <c r="Q47" s="206">
        <v>10.029999999999999</v>
      </c>
      <c r="R47" s="206">
        <v>0.36</v>
      </c>
      <c r="S47" s="206">
        <v>0.45</v>
      </c>
      <c r="T47" s="206">
        <v>1.47</v>
      </c>
      <c r="U47" s="206">
        <v>2.02</v>
      </c>
      <c r="V47" s="206">
        <v>2.94</v>
      </c>
      <c r="W47" s="206">
        <v>0.8</v>
      </c>
      <c r="X47" s="206">
        <v>1.89</v>
      </c>
      <c r="Y47" s="206">
        <v>0</v>
      </c>
      <c r="Z47" s="206">
        <v>4.99</v>
      </c>
      <c r="AA47" s="206">
        <v>1.55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22.22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15.12</v>
      </c>
      <c r="H48" s="206">
        <v>0</v>
      </c>
      <c r="I48" s="206">
        <v>37.64</v>
      </c>
      <c r="J48" s="206">
        <v>0.72</v>
      </c>
      <c r="K48" s="206">
        <v>9.98</v>
      </c>
      <c r="L48" s="206">
        <v>6.28</v>
      </c>
      <c r="M48" s="206">
        <v>1.24</v>
      </c>
      <c r="N48" s="206">
        <v>2.0299999999999998</v>
      </c>
      <c r="O48" s="206">
        <v>2.87</v>
      </c>
      <c r="P48" s="206">
        <v>0.97</v>
      </c>
      <c r="Q48" s="206">
        <v>10.029999999999999</v>
      </c>
      <c r="R48" s="206">
        <v>0.36</v>
      </c>
      <c r="S48" s="206">
        <v>0.45</v>
      </c>
      <c r="T48" s="206">
        <v>1.47</v>
      </c>
      <c r="U48" s="206">
        <v>2.02</v>
      </c>
      <c r="V48" s="206">
        <v>2.94</v>
      </c>
      <c r="W48" s="206">
        <v>0.8</v>
      </c>
      <c r="X48" s="206">
        <v>1.89</v>
      </c>
      <c r="Y48" s="206">
        <v>0</v>
      </c>
      <c r="Z48" s="206">
        <v>4.99</v>
      </c>
      <c r="AA48" s="206">
        <v>1.55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22.22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15.12</v>
      </c>
      <c r="H49" s="206">
        <v>0</v>
      </c>
      <c r="I49" s="206">
        <v>37.64</v>
      </c>
      <c r="J49" s="206">
        <v>0.72</v>
      </c>
      <c r="K49" s="206">
        <v>9.99</v>
      </c>
      <c r="L49" s="206">
        <v>6.28</v>
      </c>
      <c r="M49" s="206">
        <v>1.24</v>
      </c>
      <c r="N49" s="206">
        <v>2.0299999999999998</v>
      </c>
      <c r="O49" s="206">
        <v>2.87</v>
      </c>
      <c r="P49" s="206">
        <v>0.97</v>
      </c>
      <c r="Q49" s="206">
        <v>10.029999999999999</v>
      </c>
      <c r="R49" s="206">
        <v>0.36</v>
      </c>
      <c r="S49" s="206">
        <v>0.45</v>
      </c>
      <c r="T49" s="206">
        <v>1.47</v>
      </c>
      <c r="U49" s="206">
        <v>2.02</v>
      </c>
      <c r="V49" s="206">
        <v>2.76</v>
      </c>
      <c r="W49" s="206">
        <v>0.8</v>
      </c>
      <c r="X49" s="206">
        <v>1.89</v>
      </c>
      <c r="Y49" s="206">
        <v>0</v>
      </c>
      <c r="Z49" s="206">
        <v>4.99</v>
      </c>
      <c r="AA49" s="206">
        <v>1.55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22.22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15.07</v>
      </c>
      <c r="H50" s="206">
        <v>0</v>
      </c>
      <c r="I50" s="206">
        <v>37.64</v>
      </c>
      <c r="J50" s="206">
        <v>0.72</v>
      </c>
      <c r="K50" s="206">
        <v>9.99</v>
      </c>
      <c r="L50" s="206">
        <v>6.28</v>
      </c>
      <c r="M50" s="206">
        <v>1.24</v>
      </c>
      <c r="N50" s="206">
        <v>2.0299999999999998</v>
      </c>
      <c r="O50" s="206">
        <v>2.87</v>
      </c>
      <c r="P50" s="206">
        <v>0.97</v>
      </c>
      <c r="Q50" s="206">
        <v>10.029999999999999</v>
      </c>
      <c r="R50" s="206">
        <v>0.36</v>
      </c>
      <c r="S50" s="206">
        <v>0.45</v>
      </c>
      <c r="T50" s="206">
        <v>1.47</v>
      </c>
      <c r="U50" s="206">
        <v>2.02</v>
      </c>
      <c r="V50" s="206">
        <v>2.76</v>
      </c>
      <c r="W50" s="206">
        <v>0.8</v>
      </c>
      <c r="X50" s="206">
        <v>1.89</v>
      </c>
      <c r="Y50" s="206">
        <v>0</v>
      </c>
      <c r="Z50" s="206">
        <v>4.99</v>
      </c>
      <c r="AA50" s="206">
        <v>1.55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22.22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15.07</v>
      </c>
      <c r="H51" s="206">
        <v>0</v>
      </c>
      <c r="I51" s="206">
        <v>37.64</v>
      </c>
      <c r="J51" s="206">
        <v>0.72</v>
      </c>
      <c r="K51" s="206">
        <v>9.99</v>
      </c>
      <c r="L51" s="206">
        <v>6.28</v>
      </c>
      <c r="M51" s="206">
        <v>1.24</v>
      </c>
      <c r="N51" s="206">
        <v>2.0299999999999998</v>
      </c>
      <c r="O51" s="206">
        <v>2.87</v>
      </c>
      <c r="P51" s="206">
        <v>0.97</v>
      </c>
      <c r="Q51" s="206">
        <v>10.029999999999999</v>
      </c>
      <c r="R51" s="206">
        <v>0.36</v>
      </c>
      <c r="S51" s="206">
        <v>0.45</v>
      </c>
      <c r="T51" s="206">
        <v>1.47</v>
      </c>
      <c r="U51" s="206">
        <v>2.02</v>
      </c>
      <c r="V51" s="206">
        <v>0.31</v>
      </c>
      <c r="W51" s="206">
        <v>0.8</v>
      </c>
      <c r="X51" s="206">
        <v>1.89</v>
      </c>
      <c r="Y51" s="206">
        <v>0</v>
      </c>
      <c r="Z51" s="206">
        <v>4.99</v>
      </c>
      <c r="AA51" s="206">
        <v>1.55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22.22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15.07</v>
      </c>
      <c r="H52" s="206">
        <v>0</v>
      </c>
      <c r="I52" s="206">
        <v>37.64</v>
      </c>
      <c r="J52" s="206">
        <v>0.72</v>
      </c>
      <c r="K52" s="206">
        <v>9.99</v>
      </c>
      <c r="L52" s="206">
        <v>6.28</v>
      </c>
      <c r="M52" s="206">
        <v>1.24</v>
      </c>
      <c r="N52" s="206">
        <v>2.0299999999999998</v>
      </c>
      <c r="O52" s="206">
        <v>2.87</v>
      </c>
      <c r="P52" s="206">
        <v>0.97</v>
      </c>
      <c r="Q52" s="206">
        <v>10.029999999999999</v>
      </c>
      <c r="R52" s="206">
        <v>0.36</v>
      </c>
      <c r="S52" s="206">
        <v>0.45</v>
      </c>
      <c r="T52" s="206">
        <v>1.47</v>
      </c>
      <c r="U52" s="206">
        <v>2.02</v>
      </c>
      <c r="V52" s="206">
        <v>0.31</v>
      </c>
      <c r="W52" s="206">
        <v>0.8</v>
      </c>
      <c r="X52" s="206">
        <v>1.89</v>
      </c>
      <c r="Y52" s="206">
        <v>0</v>
      </c>
      <c r="Z52" s="206">
        <v>4.99</v>
      </c>
      <c r="AA52" s="206">
        <v>1.55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22.22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15.07</v>
      </c>
      <c r="H53" s="206">
        <v>0</v>
      </c>
      <c r="I53" s="206">
        <v>37.64</v>
      </c>
      <c r="J53" s="206">
        <v>0.72</v>
      </c>
      <c r="K53" s="206">
        <v>9.99</v>
      </c>
      <c r="L53" s="206">
        <v>6.28</v>
      </c>
      <c r="M53" s="206">
        <v>1.24</v>
      </c>
      <c r="N53" s="206">
        <v>2.0299999999999998</v>
      </c>
      <c r="O53" s="206">
        <v>2.87</v>
      </c>
      <c r="P53" s="206">
        <v>0.97</v>
      </c>
      <c r="Q53" s="206">
        <v>10.029999999999999</v>
      </c>
      <c r="R53" s="206">
        <v>0.36</v>
      </c>
      <c r="S53" s="206">
        <v>0.45</v>
      </c>
      <c r="T53" s="206">
        <v>1.47</v>
      </c>
      <c r="U53" s="206">
        <v>2.02</v>
      </c>
      <c r="V53" s="206">
        <v>0.31</v>
      </c>
      <c r="W53" s="206">
        <v>0.8</v>
      </c>
      <c r="X53" s="206">
        <v>2.0099999999999998</v>
      </c>
      <c r="Y53" s="206">
        <v>0</v>
      </c>
      <c r="Z53" s="206">
        <v>4.99</v>
      </c>
      <c r="AA53" s="206">
        <v>1.55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22.22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15.07</v>
      </c>
      <c r="H54" s="206">
        <v>0</v>
      </c>
      <c r="I54" s="206">
        <v>37.64</v>
      </c>
      <c r="J54" s="206">
        <v>0.72</v>
      </c>
      <c r="K54" s="206">
        <v>9.99</v>
      </c>
      <c r="L54" s="206">
        <v>6.28</v>
      </c>
      <c r="M54" s="206">
        <v>1.24</v>
      </c>
      <c r="N54" s="206">
        <v>2.0299999999999998</v>
      </c>
      <c r="O54" s="206">
        <v>2.87</v>
      </c>
      <c r="P54" s="206">
        <v>0.97</v>
      </c>
      <c r="Q54" s="206">
        <v>10.029999999999999</v>
      </c>
      <c r="R54" s="206">
        <v>0.36</v>
      </c>
      <c r="S54" s="206">
        <v>0.45</v>
      </c>
      <c r="T54" s="206">
        <v>1.47</v>
      </c>
      <c r="U54" s="206">
        <v>2.02</v>
      </c>
      <c r="V54" s="206">
        <v>0.31</v>
      </c>
      <c r="W54" s="206">
        <v>0.8</v>
      </c>
      <c r="X54" s="206">
        <v>2.0099999999999998</v>
      </c>
      <c r="Y54" s="206">
        <v>0</v>
      </c>
      <c r="Z54" s="206">
        <v>4.99</v>
      </c>
      <c r="AA54" s="206">
        <v>1.55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22.22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15.07</v>
      </c>
      <c r="H55" s="206">
        <v>0</v>
      </c>
      <c r="I55" s="206">
        <v>37.64</v>
      </c>
      <c r="J55" s="206">
        <v>0.72</v>
      </c>
      <c r="K55" s="206">
        <v>9.99</v>
      </c>
      <c r="L55" s="206">
        <v>6.28</v>
      </c>
      <c r="M55" s="206">
        <v>1.24</v>
      </c>
      <c r="N55" s="206">
        <v>2.0299999999999998</v>
      </c>
      <c r="O55" s="206">
        <v>2.87</v>
      </c>
      <c r="P55" s="206">
        <v>0.97</v>
      </c>
      <c r="Q55" s="206">
        <v>10.029999999999999</v>
      </c>
      <c r="R55" s="206">
        <v>0.36</v>
      </c>
      <c r="S55" s="206">
        <v>0.4</v>
      </c>
      <c r="T55" s="206">
        <v>1.47</v>
      </c>
      <c r="U55" s="206">
        <v>2.02</v>
      </c>
      <c r="V55" s="206">
        <v>0.31</v>
      </c>
      <c r="W55" s="206">
        <v>0.8</v>
      </c>
      <c r="X55" s="206">
        <v>2.0099999999999998</v>
      </c>
      <c r="Y55" s="206">
        <v>0</v>
      </c>
      <c r="Z55" s="206">
        <v>4.99</v>
      </c>
      <c r="AA55" s="206">
        <v>1.55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22.22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15.07</v>
      </c>
      <c r="H56" s="206">
        <v>0</v>
      </c>
      <c r="I56" s="206">
        <v>37.64</v>
      </c>
      <c r="J56" s="206">
        <v>0.72</v>
      </c>
      <c r="K56" s="206">
        <v>9.99</v>
      </c>
      <c r="L56" s="206">
        <v>6.28</v>
      </c>
      <c r="M56" s="206">
        <v>1.24</v>
      </c>
      <c r="N56" s="206">
        <v>2.0299999999999998</v>
      </c>
      <c r="O56" s="206">
        <v>2.87</v>
      </c>
      <c r="P56" s="206">
        <v>0.97</v>
      </c>
      <c r="Q56" s="206">
        <v>10.029999999999999</v>
      </c>
      <c r="R56" s="206">
        <v>0.36</v>
      </c>
      <c r="S56" s="206">
        <v>0.45</v>
      </c>
      <c r="T56" s="206">
        <v>1.47</v>
      </c>
      <c r="U56" s="206">
        <v>2.02</v>
      </c>
      <c r="V56" s="206">
        <v>0.31</v>
      </c>
      <c r="W56" s="206">
        <v>0.8</v>
      </c>
      <c r="X56" s="206">
        <v>2.0099999999999998</v>
      </c>
      <c r="Y56" s="206">
        <v>0</v>
      </c>
      <c r="Z56" s="206">
        <v>4.99</v>
      </c>
      <c r="AA56" s="206">
        <v>1.55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22.22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15.07</v>
      </c>
      <c r="H57" s="206">
        <v>0</v>
      </c>
      <c r="I57" s="206">
        <v>37.64</v>
      </c>
      <c r="J57" s="206">
        <v>0.72</v>
      </c>
      <c r="K57" s="206">
        <v>9.99</v>
      </c>
      <c r="L57" s="206">
        <v>6.28</v>
      </c>
      <c r="M57" s="206">
        <v>1.24</v>
      </c>
      <c r="N57" s="206">
        <v>2.0299999999999998</v>
      </c>
      <c r="O57" s="206">
        <v>2.87</v>
      </c>
      <c r="P57" s="206">
        <v>0.97</v>
      </c>
      <c r="Q57" s="206">
        <v>10.029999999999999</v>
      </c>
      <c r="R57" s="206">
        <v>0.36</v>
      </c>
      <c r="S57" s="206">
        <v>0.45</v>
      </c>
      <c r="T57" s="206">
        <v>1.47</v>
      </c>
      <c r="U57" s="206">
        <v>2.02</v>
      </c>
      <c r="V57" s="206">
        <v>0.31</v>
      </c>
      <c r="W57" s="206">
        <v>0.8</v>
      </c>
      <c r="X57" s="206">
        <v>2.16</v>
      </c>
      <c r="Y57" s="206">
        <v>0</v>
      </c>
      <c r="Z57" s="206">
        <v>4.99</v>
      </c>
      <c r="AA57" s="206">
        <v>1.55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22.22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15.07</v>
      </c>
      <c r="H58" s="206">
        <v>0</v>
      </c>
      <c r="I58" s="206">
        <v>37.64</v>
      </c>
      <c r="J58" s="206">
        <v>0.72</v>
      </c>
      <c r="K58" s="206">
        <v>9.99</v>
      </c>
      <c r="L58" s="206">
        <v>6.28</v>
      </c>
      <c r="M58" s="206">
        <v>1.24</v>
      </c>
      <c r="N58" s="206">
        <v>2.0299999999999998</v>
      </c>
      <c r="O58" s="206">
        <v>2.87</v>
      </c>
      <c r="P58" s="206">
        <v>0.97</v>
      </c>
      <c r="Q58" s="206">
        <v>10.029999999999999</v>
      </c>
      <c r="R58" s="206">
        <v>0.36</v>
      </c>
      <c r="S58" s="206">
        <v>0.45</v>
      </c>
      <c r="T58" s="206">
        <v>1.47</v>
      </c>
      <c r="U58" s="206">
        <v>2.02</v>
      </c>
      <c r="V58" s="206">
        <v>0.31</v>
      </c>
      <c r="W58" s="206">
        <v>0.8</v>
      </c>
      <c r="X58" s="206">
        <v>2.16</v>
      </c>
      <c r="Y58" s="206">
        <v>0</v>
      </c>
      <c r="Z58" s="206">
        <v>4.99</v>
      </c>
      <c r="AA58" s="206">
        <v>1.55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22.22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15.07</v>
      </c>
      <c r="H59" s="206">
        <v>0</v>
      </c>
      <c r="I59" s="206">
        <v>37.64</v>
      </c>
      <c r="J59" s="206">
        <v>0.72</v>
      </c>
      <c r="K59" s="206">
        <v>9.99</v>
      </c>
      <c r="L59" s="206">
        <v>6.28</v>
      </c>
      <c r="M59" s="206">
        <v>1.24</v>
      </c>
      <c r="N59" s="206">
        <v>2.0299999999999998</v>
      </c>
      <c r="O59" s="206">
        <v>2.87</v>
      </c>
      <c r="P59" s="206">
        <v>0.97</v>
      </c>
      <c r="Q59" s="206">
        <v>10.029999999999999</v>
      </c>
      <c r="R59" s="206">
        <v>0.36</v>
      </c>
      <c r="S59" s="206">
        <v>0.45</v>
      </c>
      <c r="T59" s="206">
        <v>1.47</v>
      </c>
      <c r="U59" s="206">
        <v>2.02</v>
      </c>
      <c r="V59" s="206">
        <v>0.31</v>
      </c>
      <c r="W59" s="206">
        <v>0.8</v>
      </c>
      <c r="X59" s="206">
        <v>1.8</v>
      </c>
      <c r="Y59" s="206">
        <v>0</v>
      </c>
      <c r="Z59" s="206">
        <v>4.99</v>
      </c>
      <c r="AA59" s="206">
        <v>1.55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22.22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15.07</v>
      </c>
      <c r="H60" s="206">
        <v>0</v>
      </c>
      <c r="I60" s="206">
        <v>37.64</v>
      </c>
      <c r="J60" s="206">
        <v>0.72</v>
      </c>
      <c r="K60" s="206">
        <v>9.99</v>
      </c>
      <c r="L60" s="206">
        <v>6.28</v>
      </c>
      <c r="M60" s="206">
        <v>1.24</v>
      </c>
      <c r="N60" s="206">
        <v>2.0299999999999998</v>
      </c>
      <c r="O60" s="206">
        <v>2.87</v>
      </c>
      <c r="P60" s="206">
        <v>0.97</v>
      </c>
      <c r="Q60" s="206">
        <v>10.029999999999999</v>
      </c>
      <c r="R60" s="206">
        <v>0.36</v>
      </c>
      <c r="S60" s="206">
        <v>0.45</v>
      </c>
      <c r="T60" s="206">
        <v>1.47</v>
      </c>
      <c r="U60" s="206">
        <v>2.02</v>
      </c>
      <c r="V60" s="206">
        <v>0.31</v>
      </c>
      <c r="W60" s="206">
        <v>0.8</v>
      </c>
      <c r="X60" s="206">
        <v>1.8</v>
      </c>
      <c r="Y60" s="206">
        <v>0</v>
      </c>
      <c r="Z60" s="206">
        <v>4.99</v>
      </c>
      <c r="AA60" s="206">
        <v>1.55</v>
      </c>
      <c r="AB60" s="206">
        <v>0</v>
      </c>
      <c r="AC60" s="206">
        <v>30.87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22.22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15.07</v>
      </c>
      <c r="H61" s="206">
        <v>0</v>
      </c>
      <c r="I61" s="206">
        <v>37.64</v>
      </c>
      <c r="J61" s="206">
        <v>0.72</v>
      </c>
      <c r="K61" s="206">
        <v>9.99</v>
      </c>
      <c r="L61" s="206">
        <v>6.28</v>
      </c>
      <c r="M61" s="206">
        <v>1.24</v>
      </c>
      <c r="N61" s="206">
        <v>2.0299999999999998</v>
      </c>
      <c r="O61" s="206">
        <v>2.87</v>
      </c>
      <c r="P61" s="206">
        <v>0.97</v>
      </c>
      <c r="Q61" s="206">
        <v>10.029999999999999</v>
      </c>
      <c r="R61" s="206">
        <v>0.36</v>
      </c>
      <c r="S61" s="206">
        <v>0.45</v>
      </c>
      <c r="T61" s="206">
        <v>1.47</v>
      </c>
      <c r="U61" s="206">
        <v>2.02</v>
      </c>
      <c r="V61" s="206">
        <v>0.31</v>
      </c>
      <c r="W61" s="206">
        <v>0.8</v>
      </c>
      <c r="X61" s="206">
        <v>1.8</v>
      </c>
      <c r="Y61" s="206">
        <v>0</v>
      </c>
      <c r="Z61" s="206">
        <v>4.99</v>
      </c>
      <c r="AA61" s="206">
        <v>1.55</v>
      </c>
      <c r="AB61" s="206">
        <v>0</v>
      </c>
      <c r="AC61" s="206">
        <v>30.87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22.22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15.07</v>
      </c>
      <c r="H62" s="206">
        <v>0</v>
      </c>
      <c r="I62" s="206">
        <v>37.64</v>
      </c>
      <c r="J62" s="206">
        <v>0.72</v>
      </c>
      <c r="K62" s="206">
        <v>9.99</v>
      </c>
      <c r="L62" s="206">
        <v>6.28</v>
      </c>
      <c r="M62" s="206">
        <v>1.24</v>
      </c>
      <c r="N62" s="206">
        <v>2.0299999999999998</v>
      </c>
      <c r="O62" s="206">
        <v>2.87</v>
      </c>
      <c r="P62" s="206">
        <v>0.97</v>
      </c>
      <c r="Q62" s="206">
        <v>10.029999999999999</v>
      </c>
      <c r="R62" s="206">
        <v>0.36</v>
      </c>
      <c r="S62" s="206">
        <v>0.45</v>
      </c>
      <c r="T62" s="206">
        <v>1.47</v>
      </c>
      <c r="U62" s="206">
        <v>2.02</v>
      </c>
      <c r="V62" s="206">
        <v>0.31</v>
      </c>
      <c r="W62" s="206">
        <v>0.8</v>
      </c>
      <c r="X62" s="206">
        <v>1.8</v>
      </c>
      <c r="Y62" s="206">
        <v>0</v>
      </c>
      <c r="Z62" s="206">
        <v>4.99</v>
      </c>
      <c r="AA62" s="206">
        <v>1.55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22.22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15.07</v>
      </c>
      <c r="H63" s="206">
        <v>0</v>
      </c>
      <c r="I63" s="206">
        <v>34.03</v>
      </c>
      <c r="J63" s="206">
        <v>4.33</v>
      </c>
      <c r="K63" s="206">
        <v>9.98</v>
      </c>
      <c r="L63" s="206">
        <v>6.28</v>
      </c>
      <c r="M63" s="206">
        <v>1.24</v>
      </c>
      <c r="N63" s="206">
        <v>2.0299999999999998</v>
      </c>
      <c r="O63" s="206">
        <v>2.87</v>
      </c>
      <c r="P63" s="206">
        <v>0.97</v>
      </c>
      <c r="Q63" s="206">
        <v>10.029999999999999</v>
      </c>
      <c r="R63" s="206">
        <v>0.36</v>
      </c>
      <c r="S63" s="206">
        <v>0.45</v>
      </c>
      <c r="T63" s="206">
        <v>1.47</v>
      </c>
      <c r="U63" s="206">
        <v>2.02</v>
      </c>
      <c r="V63" s="206">
        <v>0.31</v>
      </c>
      <c r="W63" s="206">
        <v>0.8</v>
      </c>
      <c r="X63" s="206">
        <v>1.8</v>
      </c>
      <c r="Y63" s="206">
        <v>0</v>
      </c>
      <c r="Z63" s="206">
        <v>4.99</v>
      </c>
      <c r="AA63" s="206">
        <v>1.55</v>
      </c>
      <c r="AB63" s="206">
        <v>0</v>
      </c>
      <c r="AC63" s="206">
        <v>20.67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22.22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15.07</v>
      </c>
      <c r="H64" s="206">
        <v>0</v>
      </c>
      <c r="I64" s="206">
        <v>30.18</v>
      </c>
      <c r="J64" s="206">
        <v>4.33</v>
      </c>
      <c r="K64" s="206">
        <v>9.98</v>
      </c>
      <c r="L64" s="206">
        <v>6.28</v>
      </c>
      <c r="M64" s="206">
        <v>1.24</v>
      </c>
      <c r="N64" s="206">
        <v>2.0299999999999998</v>
      </c>
      <c r="O64" s="206">
        <v>2.87</v>
      </c>
      <c r="P64" s="206">
        <v>0.97</v>
      </c>
      <c r="Q64" s="206">
        <v>10.029999999999999</v>
      </c>
      <c r="R64" s="206">
        <v>0.36</v>
      </c>
      <c r="S64" s="206">
        <v>0.45</v>
      </c>
      <c r="T64" s="206">
        <v>1.47</v>
      </c>
      <c r="U64" s="206">
        <v>2.02</v>
      </c>
      <c r="V64" s="206">
        <v>0.31</v>
      </c>
      <c r="W64" s="206">
        <v>0.8</v>
      </c>
      <c r="X64" s="206">
        <v>1.8</v>
      </c>
      <c r="Y64" s="206">
        <v>0</v>
      </c>
      <c r="Z64" s="206">
        <v>4.99</v>
      </c>
      <c r="AA64" s="206">
        <v>1.55</v>
      </c>
      <c r="AB64" s="206">
        <v>0</v>
      </c>
      <c r="AC64" s="206">
        <v>20.67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22.22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15.07</v>
      </c>
      <c r="H65" s="206">
        <v>0</v>
      </c>
      <c r="I65" s="206">
        <v>23.92</v>
      </c>
      <c r="J65" s="206">
        <v>4.33</v>
      </c>
      <c r="K65" s="206">
        <v>9.98</v>
      </c>
      <c r="L65" s="206">
        <v>6.28</v>
      </c>
      <c r="M65" s="206">
        <v>1.24</v>
      </c>
      <c r="N65" s="206">
        <v>2.0299999999999998</v>
      </c>
      <c r="O65" s="206">
        <v>2.87</v>
      </c>
      <c r="P65" s="206">
        <v>0.97</v>
      </c>
      <c r="Q65" s="206">
        <v>10.029999999999999</v>
      </c>
      <c r="R65" s="206">
        <v>0.36</v>
      </c>
      <c r="S65" s="206">
        <v>0.45</v>
      </c>
      <c r="T65" s="206">
        <v>1.47</v>
      </c>
      <c r="U65" s="206">
        <v>2.02</v>
      </c>
      <c r="V65" s="206">
        <v>0.31</v>
      </c>
      <c r="W65" s="206">
        <v>0.8</v>
      </c>
      <c r="X65" s="206">
        <v>1.8</v>
      </c>
      <c r="Y65" s="206">
        <v>0</v>
      </c>
      <c r="Z65" s="206">
        <v>4.99</v>
      </c>
      <c r="AA65" s="206">
        <v>1.55</v>
      </c>
      <c r="AB65" s="206">
        <v>0</v>
      </c>
      <c r="AC65" s="206">
        <v>20.67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22.22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15.07</v>
      </c>
      <c r="H66" s="206">
        <v>0</v>
      </c>
      <c r="I66" s="206">
        <v>17.670000000000002</v>
      </c>
      <c r="J66" s="206">
        <v>4.33</v>
      </c>
      <c r="K66" s="206">
        <v>9.98</v>
      </c>
      <c r="L66" s="206">
        <v>6.28</v>
      </c>
      <c r="M66" s="206">
        <v>1.24</v>
      </c>
      <c r="N66" s="206">
        <v>2.0299999999999998</v>
      </c>
      <c r="O66" s="206">
        <v>2.87</v>
      </c>
      <c r="P66" s="206">
        <v>0.97</v>
      </c>
      <c r="Q66" s="206">
        <v>10.029999999999999</v>
      </c>
      <c r="R66" s="206">
        <v>0.36</v>
      </c>
      <c r="S66" s="206">
        <v>0.45</v>
      </c>
      <c r="T66" s="206">
        <v>1.47</v>
      </c>
      <c r="U66" s="206">
        <v>2.02</v>
      </c>
      <c r="V66" s="206">
        <v>0.31</v>
      </c>
      <c r="W66" s="206">
        <v>0.8</v>
      </c>
      <c r="X66" s="206">
        <v>1.8</v>
      </c>
      <c r="Y66" s="206">
        <v>0</v>
      </c>
      <c r="Z66" s="206">
        <v>4.99</v>
      </c>
      <c r="AA66" s="206">
        <v>1.55</v>
      </c>
      <c r="AB66" s="206">
        <v>0</v>
      </c>
      <c r="AC66" s="206">
        <v>20.67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22.22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16.22</v>
      </c>
      <c r="J67" s="206">
        <v>4.33</v>
      </c>
      <c r="K67" s="206">
        <v>9.99</v>
      </c>
      <c r="L67" s="206">
        <v>6.28</v>
      </c>
      <c r="M67" s="206">
        <v>1.24</v>
      </c>
      <c r="N67" s="206">
        <v>2.0299999999999998</v>
      </c>
      <c r="O67" s="206">
        <v>2.87</v>
      </c>
      <c r="P67" s="206">
        <v>0.97</v>
      </c>
      <c r="Q67" s="206">
        <v>10.029999999999999</v>
      </c>
      <c r="R67" s="206">
        <v>0.36</v>
      </c>
      <c r="S67" s="206">
        <v>0.45</v>
      </c>
      <c r="T67" s="206">
        <v>1.47</v>
      </c>
      <c r="U67" s="206">
        <v>2.02</v>
      </c>
      <c r="V67" s="206">
        <v>2.87</v>
      </c>
      <c r="W67" s="206">
        <v>0.8</v>
      </c>
      <c r="X67" s="206">
        <v>1.8</v>
      </c>
      <c r="Y67" s="206">
        <v>0</v>
      </c>
      <c r="Z67" s="206">
        <v>4.99</v>
      </c>
      <c r="AA67" s="206">
        <v>1.55</v>
      </c>
      <c r="AB67" s="206">
        <v>0</v>
      </c>
      <c r="AC67" s="206">
        <v>20.67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16.22</v>
      </c>
      <c r="J68" s="206">
        <v>4.33</v>
      </c>
      <c r="K68" s="206">
        <v>9.99</v>
      </c>
      <c r="L68" s="206">
        <v>6.28</v>
      </c>
      <c r="M68" s="206">
        <v>1.24</v>
      </c>
      <c r="N68" s="206">
        <v>2.0299999999999998</v>
      </c>
      <c r="O68" s="206">
        <v>2.87</v>
      </c>
      <c r="P68" s="206">
        <v>0.97</v>
      </c>
      <c r="Q68" s="206">
        <v>10.029999999999999</v>
      </c>
      <c r="R68" s="206">
        <v>0.36</v>
      </c>
      <c r="S68" s="206">
        <v>0.45</v>
      </c>
      <c r="T68" s="206">
        <v>1.47</v>
      </c>
      <c r="U68" s="206">
        <v>2.02</v>
      </c>
      <c r="V68" s="206">
        <v>2.87</v>
      </c>
      <c r="W68" s="206">
        <v>0.8</v>
      </c>
      <c r="X68" s="206">
        <v>1.8</v>
      </c>
      <c r="Y68" s="206">
        <v>0</v>
      </c>
      <c r="Z68" s="206">
        <v>4.99</v>
      </c>
      <c r="AA68" s="206">
        <v>1.55</v>
      </c>
      <c r="AB68" s="206">
        <v>0</v>
      </c>
      <c r="AC68" s="206">
        <v>20.67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20.99</v>
      </c>
      <c r="H69" s="206">
        <v>0</v>
      </c>
      <c r="I69" s="206">
        <v>16.22</v>
      </c>
      <c r="J69" s="206">
        <v>4.33</v>
      </c>
      <c r="K69" s="206">
        <v>9.99</v>
      </c>
      <c r="L69" s="206">
        <v>6.28</v>
      </c>
      <c r="M69" s="206">
        <v>1.24</v>
      </c>
      <c r="N69" s="206">
        <v>2.0299999999999998</v>
      </c>
      <c r="O69" s="206">
        <v>2.87</v>
      </c>
      <c r="P69" s="206">
        <v>0.97</v>
      </c>
      <c r="Q69" s="206">
        <v>10.029999999999999</v>
      </c>
      <c r="R69" s="206">
        <v>0.36</v>
      </c>
      <c r="S69" s="206">
        <v>0.45</v>
      </c>
      <c r="T69" s="206">
        <v>1.47</v>
      </c>
      <c r="U69" s="206">
        <v>2.02</v>
      </c>
      <c r="V69" s="206">
        <v>3.04</v>
      </c>
      <c r="W69" s="206">
        <v>0.8</v>
      </c>
      <c r="X69" s="206">
        <v>1.8</v>
      </c>
      <c r="Y69" s="206">
        <v>0</v>
      </c>
      <c r="Z69" s="206">
        <v>4.99</v>
      </c>
      <c r="AA69" s="206">
        <v>1.55</v>
      </c>
      <c r="AB69" s="206">
        <v>0</v>
      </c>
      <c r="AC69" s="206">
        <v>20.67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16.22</v>
      </c>
      <c r="J70" s="206">
        <v>4.33</v>
      </c>
      <c r="K70" s="206">
        <v>9.99</v>
      </c>
      <c r="L70" s="206">
        <v>6.28</v>
      </c>
      <c r="M70" s="206">
        <v>1.24</v>
      </c>
      <c r="N70" s="206">
        <v>2.0299999999999998</v>
      </c>
      <c r="O70" s="206">
        <v>2.87</v>
      </c>
      <c r="P70" s="206">
        <v>0.97</v>
      </c>
      <c r="Q70" s="206">
        <v>10.029999999999999</v>
      </c>
      <c r="R70" s="206">
        <v>0.36</v>
      </c>
      <c r="S70" s="206">
        <v>0.45</v>
      </c>
      <c r="T70" s="206">
        <v>1.47</v>
      </c>
      <c r="U70" s="206">
        <v>2.02</v>
      </c>
      <c r="V70" s="206">
        <v>3.04</v>
      </c>
      <c r="W70" s="206">
        <v>0.8</v>
      </c>
      <c r="X70" s="206">
        <v>1.8</v>
      </c>
      <c r="Y70" s="206">
        <v>0</v>
      </c>
      <c r="Z70" s="206">
        <v>4.99</v>
      </c>
      <c r="AA70" s="206">
        <v>1.55</v>
      </c>
      <c r="AB70" s="206">
        <v>0</v>
      </c>
      <c r="AC70" s="206">
        <v>20.67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4.33</v>
      </c>
      <c r="K71" s="206">
        <v>9.99</v>
      </c>
      <c r="L71" s="206">
        <v>6.28</v>
      </c>
      <c r="M71" s="206">
        <v>1.24</v>
      </c>
      <c r="N71" s="206">
        <v>2.0299999999999998</v>
      </c>
      <c r="O71" s="206">
        <v>2.87</v>
      </c>
      <c r="P71" s="206">
        <v>0.97</v>
      </c>
      <c r="Q71" s="206">
        <v>10.029999999999999</v>
      </c>
      <c r="R71" s="206">
        <v>0.36</v>
      </c>
      <c r="S71" s="206">
        <v>0.45</v>
      </c>
      <c r="T71" s="206">
        <v>1.47</v>
      </c>
      <c r="U71" s="206">
        <v>2.02</v>
      </c>
      <c r="V71" s="206">
        <v>3.04</v>
      </c>
      <c r="W71" s="206">
        <v>0.8</v>
      </c>
      <c r="X71" s="206">
        <v>1.8</v>
      </c>
      <c r="Y71" s="206">
        <v>0</v>
      </c>
      <c r="Z71" s="206">
        <v>4.99</v>
      </c>
      <c r="AA71" s="206">
        <v>1.55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4.33</v>
      </c>
      <c r="K72" s="206">
        <v>9.99</v>
      </c>
      <c r="L72" s="206">
        <v>6.28</v>
      </c>
      <c r="M72" s="206">
        <v>1.24</v>
      </c>
      <c r="N72" s="206">
        <v>2.0299999999999998</v>
      </c>
      <c r="O72" s="206">
        <v>2.87</v>
      </c>
      <c r="P72" s="206">
        <v>0.97</v>
      </c>
      <c r="Q72" s="206">
        <v>10.029999999999999</v>
      </c>
      <c r="R72" s="206">
        <v>0.36</v>
      </c>
      <c r="S72" s="206">
        <v>0.45</v>
      </c>
      <c r="T72" s="206">
        <v>1.47</v>
      </c>
      <c r="U72" s="206">
        <v>2.02</v>
      </c>
      <c r="V72" s="206">
        <v>3.04</v>
      </c>
      <c r="W72" s="206">
        <v>0.8</v>
      </c>
      <c r="X72" s="206">
        <v>1.8</v>
      </c>
      <c r="Y72" s="206">
        <v>0</v>
      </c>
      <c r="Z72" s="206">
        <v>4.99</v>
      </c>
      <c r="AA72" s="206">
        <v>1.55</v>
      </c>
      <c r="AB72" s="206">
        <v>0</v>
      </c>
      <c r="AC72" s="206">
        <v>20.67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4.33</v>
      </c>
      <c r="K73" s="206">
        <v>9.99</v>
      </c>
      <c r="L73" s="206">
        <v>6.28</v>
      </c>
      <c r="M73" s="206">
        <v>1.24</v>
      </c>
      <c r="N73" s="206">
        <v>2.0299999999999998</v>
      </c>
      <c r="O73" s="206">
        <v>2.87</v>
      </c>
      <c r="P73" s="206">
        <v>0.97</v>
      </c>
      <c r="Q73" s="206">
        <v>10.029999999999999</v>
      </c>
      <c r="R73" s="206">
        <v>0.36</v>
      </c>
      <c r="S73" s="206">
        <v>0.45</v>
      </c>
      <c r="T73" s="206">
        <v>1.47</v>
      </c>
      <c r="U73" s="206">
        <v>2.02</v>
      </c>
      <c r="V73" s="206">
        <v>3.04</v>
      </c>
      <c r="W73" s="206">
        <v>0.8</v>
      </c>
      <c r="X73" s="206">
        <v>1.8</v>
      </c>
      <c r="Y73" s="206">
        <v>0</v>
      </c>
      <c r="Z73" s="206">
        <v>4.99</v>
      </c>
      <c r="AA73" s="206">
        <v>1.55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4.33</v>
      </c>
      <c r="K74" s="206">
        <v>9.99</v>
      </c>
      <c r="L74" s="206">
        <v>6.28</v>
      </c>
      <c r="M74" s="206">
        <v>1.24</v>
      </c>
      <c r="N74" s="206">
        <v>2.0299999999999998</v>
      </c>
      <c r="O74" s="206">
        <v>2.87</v>
      </c>
      <c r="P74" s="206">
        <v>0.97</v>
      </c>
      <c r="Q74" s="206">
        <v>10.029999999999999</v>
      </c>
      <c r="R74" s="206">
        <v>0.36</v>
      </c>
      <c r="S74" s="206">
        <v>0.45</v>
      </c>
      <c r="T74" s="206">
        <v>1.47</v>
      </c>
      <c r="U74" s="206">
        <v>2.02</v>
      </c>
      <c r="V74" s="206">
        <v>3.04</v>
      </c>
      <c r="W74" s="206">
        <v>0.8</v>
      </c>
      <c r="X74" s="206">
        <v>1.8</v>
      </c>
      <c r="Y74" s="206">
        <v>0</v>
      </c>
      <c r="Z74" s="206">
        <v>4.99</v>
      </c>
      <c r="AA74" s="206">
        <v>1.55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4.33</v>
      </c>
      <c r="K75" s="206">
        <v>9.99</v>
      </c>
      <c r="L75" s="206">
        <v>6.28</v>
      </c>
      <c r="M75" s="206">
        <v>1.24</v>
      </c>
      <c r="N75" s="206">
        <v>2.0299999999999998</v>
      </c>
      <c r="O75" s="206">
        <v>2.87</v>
      </c>
      <c r="P75" s="206">
        <v>0.97</v>
      </c>
      <c r="Q75" s="206">
        <v>10.029999999999999</v>
      </c>
      <c r="R75" s="206">
        <v>0.36</v>
      </c>
      <c r="S75" s="206">
        <v>0.45</v>
      </c>
      <c r="T75" s="206">
        <v>1.47</v>
      </c>
      <c r="U75" s="206">
        <v>2.02</v>
      </c>
      <c r="V75" s="206">
        <v>3.04</v>
      </c>
      <c r="W75" s="206">
        <v>0.8</v>
      </c>
      <c r="X75" s="206">
        <v>1.8</v>
      </c>
      <c r="Y75" s="206">
        <v>0</v>
      </c>
      <c r="Z75" s="206">
        <v>4.99</v>
      </c>
      <c r="AA75" s="206">
        <v>1.55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4.33</v>
      </c>
      <c r="K76" s="206">
        <v>9.99</v>
      </c>
      <c r="L76" s="206">
        <v>6.28</v>
      </c>
      <c r="M76" s="206">
        <v>1.24</v>
      </c>
      <c r="N76" s="206">
        <v>2.0299999999999998</v>
      </c>
      <c r="O76" s="206">
        <v>2.87</v>
      </c>
      <c r="P76" s="206">
        <v>0.97</v>
      </c>
      <c r="Q76" s="206">
        <v>10.029999999999999</v>
      </c>
      <c r="R76" s="206">
        <v>0.36</v>
      </c>
      <c r="S76" s="206">
        <v>0.45</v>
      </c>
      <c r="T76" s="206">
        <v>1.47</v>
      </c>
      <c r="U76" s="206">
        <v>2.02</v>
      </c>
      <c r="V76" s="206">
        <v>3.04</v>
      </c>
      <c r="W76" s="206">
        <v>0.8</v>
      </c>
      <c r="X76" s="206">
        <v>1.8</v>
      </c>
      <c r="Y76" s="206">
        <v>0</v>
      </c>
      <c r="Z76" s="206">
        <v>4.99</v>
      </c>
      <c r="AA76" s="206">
        <v>1.55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4.33</v>
      </c>
      <c r="K77" s="206">
        <v>9.99</v>
      </c>
      <c r="L77" s="206">
        <v>6.28</v>
      </c>
      <c r="M77" s="206">
        <v>1.24</v>
      </c>
      <c r="N77" s="206">
        <v>2.0299999999999998</v>
      </c>
      <c r="O77" s="206">
        <v>2.87</v>
      </c>
      <c r="P77" s="206">
        <v>0.97</v>
      </c>
      <c r="Q77" s="206">
        <v>10.029999999999999</v>
      </c>
      <c r="R77" s="206">
        <v>0.36</v>
      </c>
      <c r="S77" s="206">
        <v>0.45</v>
      </c>
      <c r="T77" s="206">
        <v>1.47</v>
      </c>
      <c r="U77" s="206">
        <v>2.02</v>
      </c>
      <c r="V77" s="206">
        <v>3.04</v>
      </c>
      <c r="W77" s="206">
        <v>0.6</v>
      </c>
      <c r="X77" s="206">
        <v>1.8</v>
      </c>
      <c r="Y77" s="206">
        <v>0</v>
      </c>
      <c r="Z77" s="206">
        <v>4.99</v>
      </c>
      <c r="AA77" s="206">
        <v>1.55</v>
      </c>
      <c r="AB77" s="206">
        <v>0</v>
      </c>
      <c r="AC77" s="206">
        <v>20.67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4.33</v>
      </c>
      <c r="K78" s="206">
        <v>9.99</v>
      </c>
      <c r="L78" s="206">
        <v>6.28</v>
      </c>
      <c r="M78" s="206">
        <v>1.24</v>
      </c>
      <c r="N78" s="206">
        <v>2.0299999999999998</v>
      </c>
      <c r="O78" s="206">
        <v>2.87</v>
      </c>
      <c r="P78" s="206">
        <v>0.97</v>
      </c>
      <c r="Q78" s="206">
        <v>10.029999999999999</v>
      </c>
      <c r="R78" s="206">
        <v>0.36</v>
      </c>
      <c r="S78" s="206">
        <v>0.45</v>
      </c>
      <c r="T78" s="206">
        <v>1.47</v>
      </c>
      <c r="U78" s="206">
        <v>2.02</v>
      </c>
      <c r="V78" s="206">
        <v>3.04</v>
      </c>
      <c r="W78" s="206">
        <v>0.6</v>
      </c>
      <c r="X78" s="206">
        <v>1.8</v>
      </c>
      <c r="Y78" s="206">
        <v>0</v>
      </c>
      <c r="Z78" s="206">
        <v>4.99</v>
      </c>
      <c r="AA78" s="206">
        <v>1.55</v>
      </c>
      <c r="AB78" s="206">
        <v>0</v>
      </c>
      <c r="AC78" s="206">
        <v>20.67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0</v>
      </c>
      <c r="H79" s="206">
        <v>0</v>
      </c>
      <c r="I79" s="206">
        <v>16.22</v>
      </c>
      <c r="J79" s="206">
        <v>4.33</v>
      </c>
      <c r="K79" s="206">
        <v>9.99</v>
      </c>
      <c r="L79" s="206">
        <v>6.28</v>
      </c>
      <c r="M79" s="206">
        <v>1.24</v>
      </c>
      <c r="N79" s="206">
        <v>2.0299999999999998</v>
      </c>
      <c r="O79" s="206">
        <v>2.87</v>
      </c>
      <c r="P79" s="206">
        <v>0.97</v>
      </c>
      <c r="Q79" s="206">
        <v>10.029999999999999</v>
      </c>
      <c r="R79" s="206">
        <v>0.36</v>
      </c>
      <c r="S79" s="206">
        <v>0.45</v>
      </c>
      <c r="T79" s="206">
        <v>1.47</v>
      </c>
      <c r="U79" s="206">
        <v>2.02</v>
      </c>
      <c r="V79" s="206">
        <v>3.04</v>
      </c>
      <c r="W79" s="206">
        <v>0.6</v>
      </c>
      <c r="X79" s="206">
        <v>1.8</v>
      </c>
      <c r="Y79" s="206">
        <v>0</v>
      </c>
      <c r="Z79" s="206">
        <v>4.99</v>
      </c>
      <c r="AA79" s="206">
        <v>1.55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22.23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0</v>
      </c>
      <c r="H80" s="206">
        <v>0</v>
      </c>
      <c r="I80" s="206">
        <v>16.22</v>
      </c>
      <c r="J80" s="206">
        <v>4.33</v>
      </c>
      <c r="K80" s="206">
        <v>9.99</v>
      </c>
      <c r="L80" s="206">
        <v>6.28</v>
      </c>
      <c r="M80" s="206">
        <v>1.24</v>
      </c>
      <c r="N80" s="206">
        <v>2.0299999999999998</v>
      </c>
      <c r="O80" s="206">
        <v>2.87</v>
      </c>
      <c r="P80" s="206">
        <v>0.97</v>
      </c>
      <c r="Q80" s="206">
        <v>10.029999999999999</v>
      </c>
      <c r="R80" s="206">
        <v>0.36</v>
      </c>
      <c r="S80" s="206">
        <v>0.45</v>
      </c>
      <c r="T80" s="206">
        <v>1.47</v>
      </c>
      <c r="U80" s="206">
        <v>2.02</v>
      </c>
      <c r="V80" s="206">
        <v>3.04</v>
      </c>
      <c r="W80" s="206">
        <v>0.6</v>
      </c>
      <c r="X80" s="206">
        <v>1.8</v>
      </c>
      <c r="Y80" s="206">
        <v>0</v>
      </c>
      <c r="Z80" s="206">
        <v>4.99</v>
      </c>
      <c r="AA80" s="206">
        <v>1.55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22.22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0</v>
      </c>
      <c r="H81" s="206">
        <v>0</v>
      </c>
      <c r="I81" s="206">
        <v>16.22</v>
      </c>
      <c r="J81" s="206">
        <v>4.33</v>
      </c>
      <c r="K81" s="206">
        <v>9.99</v>
      </c>
      <c r="L81" s="206">
        <v>6.28</v>
      </c>
      <c r="M81" s="206">
        <v>1.24</v>
      </c>
      <c r="N81" s="206">
        <v>2.0299999999999998</v>
      </c>
      <c r="O81" s="206">
        <v>2.87</v>
      </c>
      <c r="P81" s="206">
        <v>0.97</v>
      </c>
      <c r="Q81" s="206">
        <v>10.029999999999999</v>
      </c>
      <c r="R81" s="206">
        <v>0.36</v>
      </c>
      <c r="S81" s="206">
        <v>0.45</v>
      </c>
      <c r="T81" s="206">
        <v>1.47</v>
      </c>
      <c r="U81" s="206">
        <v>2.02</v>
      </c>
      <c r="V81" s="206">
        <v>2.52</v>
      </c>
      <c r="W81" s="206">
        <v>0.6</v>
      </c>
      <c r="X81" s="206">
        <v>1.8</v>
      </c>
      <c r="Y81" s="206">
        <v>0</v>
      </c>
      <c r="Z81" s="206">
        <v>4.99</v>
      </c>
      <c r="AA81" s="206">
        <v>1.55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22.22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0</v>
      </c>
      <c r="H82" s="206">
        <v>0</v>
      </c>
      <c r="I82" s="206">
        <v>16.22</v>
      </c>
      <c r="J82" s="206">
        <v>4.33</v>
      </c>
      <c r="K82" s="206">
        <v>9.99</v>
      </c>
      <c r="L82" s="206">
        <v>6.28</v>
      </c>
      <c r="M82" s="206">
        <v>1.24</v>
      </c>
      <c r="N82" s="206">
        <v>2.0299999999999998</v>
      </c>
      <c r="O82" s="206">
        <v>2.87</v>
      </c>
      <c r="P82" s="206">
        <v>0.97</v>
      </c>
      <c r="Q82" s="206">
        <v>10.029999999999999</v>
      </c>
      <c r="R82" s="206">
        <v>0.36</v>
      </c>
      <c r="S82" s="206">
        <v>0.45</v>
      </c>
      <c r="T82" s="206">
        <v>1.47</v>
      </c>
      <c r="U82" s="206">
        <v>2.02</v>
      </c>
      <c r="V82" s="206">
        <v>2.5</v>
      </c>
      <c r="W82" s="206">
        <v>0.6</v>
      </c>
      <c r="X82" s="206">
        <v>1.8</v>
      </c>
      <c r="Y82" s="206">
        <v>0</v>
      </c>
      <c r="Z82" s="206">
        <v>4.99</v>
      </c>
      <c r="AA82" s="206">
        <v>1.55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22.22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16.22</v>
      </c>
      <c r="J83" s="206">
        <v>4.33</v>
      </c>
      <c r="K83" s="206">
        <v>9.99</v>
      </c>
      <c r="L83" s="206">
        <v>6.28</v>
      </c>
      <c r="M83" s="206">
        <v>1.24</v>
      </c>
      <c r="N83" s="206">
        <v>2.0299999999999998</v>
      </c>
      <c r="O83" s="206">
        <v>2.87</v>
      </c>
      <c r="P83" s="206">
        <v>0.97</v>
      </c>
      <c r="Q83" s="206">
        <v>10.029999999999999</v>
      </c>
      <c r="R83" s="206">
        <v>0.36</v>
      </c>
      <c r="S83" s="206">
        <v>0.45</v>
      </c>
      <c r="T83" s="206">
        <v>1.47</v>
      </c>
      <c r="U83" s="206">
        <v>2.02</v>
      </c>
      <c r="V83" s="206">
        <v>1.37</v>
      </c>
      <c r="W83" s="206">
        <v>0.6</v>
      </c>
      <c r="X83" s="206">
        <v>1.8</v>
      </c>
      <c r="Y83" s="206">
        <v>0</v>
      </c>
      <c r="Z83" s="206">
        <v>4.99</v>
      </c>
      <c r="AA83" s="206">
        <v>1.55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22.22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16.22</v>
      </c>
      <c r="J84" s="206">
        <v>4.33</v>
      </c>
      <c r="K84" s="206">
        <v>9.99</v>
      </c>
      <c r="L84" s="206">
        <v>6.28</v>
      </c>
      <c r="M84" s="206">
        <v>1.24</v>
      </c>
      <c r="N84" s="206">
        <v>2.0299999999999998</v>
      </c>
      <c r="O84" s="206">
        <v>2.87</v>
      </c>
      <c r="P84" s="206">
        <v>0.97</v>
      </c>
      <c r="Q84" s="206">
        <v>10.029999999999999</v>
      </c>
      <c r="R84" s="206">
        <v>0.36</v>
      </c>
      <c r="S84" s="206">
        <v>0.45</v>
      </c>
      <c r="T84" s="206">
        <v>1.47</v>
      </c>
      <c r="U84" s="206">
        <v>2.02</v>
      </c>
      <c r="V84" s="206">
        <v>1.3</v>
      </c>
      <c r="W84" s="206">
        <v>0.6</v>
      </c>
      <c r="X84" s="206">
        <v>1.8</v>
      </c>
      <c r="Y84" s="206">
        <v>0</v>
      </c>
      <c r="Z84" s="206">
        <v>4.99</v>
      </c>
      <c r="AA84" s="206">
        <v>1.55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22.22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16.22</v>
      </c>
      <c r="J85" s="206">
        <v>4.33</v>
      </c>
      <c r="K85" s="206">
        <v>9.99</v>
      </c>
      <c r="L85" s="206">
        <v>6.28</v>
      </c>
      <c r="M85" s="206">
        <v>1.24</v>
      </c>
      <c r="N85" s="206">
        <v>2.0299999999999998</v>
      </c>
      <c r="O85" s="206">
        <v>2.87</v>
      </c>
      <c r="P85" s="206">
        <v>0.97</v>
      </c>
      <c r="Q85" s="206">
        <v>10.029999999999999</v>
      </c>
      <c r="R85" s="206">
        <v>0.36</v>
      </c>
      <c r="S85" s="206">
        <v>0.45</v>
      </c>
      <c r="T85" s="206">
        <v>1.47</v>
      </c>
      <c r="U85" s="206">
        <v>2.02</v>
      </c>
      <c r="V85" s="206">
        <v>0.31</v>
      </c>
      <c r="W85" s="206">
        <v>0.6</v>
      </c>
      <c r="X85" s="206">
        <v>1.8</v>
      </c>
      <c r="Y85" s="206">
        <v>0</v>
      </c>
      <c r="Z85" s="206">
        <v>4.99</v>
      </c>
      <c r="AA85" s="206">
        <v>1.55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22.22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16.22</v>
      </c>
      <c r="J86" s="206">
        <v>4.33</v>
      </c>
      <c r="K86" s="206">
        <v>9.99</v>
      </c>
      <c r="L86" s="206">
        <v>6.28</v>
      </c>
      <c r="M86" s="206">
        <v>1.24</v>
      </c>
      <c r="N86" s="206">
        <v>2.0299999999999998</v>
      </c>
      <c r="O86" s="206">
        <v>2.87</v>
      </c>
      <c r="P86" s="206">
        <v>0.97</v>
      </c>
      <c r="Q86" s="206">
        <v>10.029999999999999</v>
      </c>
      <c r="R86" s="206">
        <v>0.36</v>
      </c>
      <c r="S86" s="206">
        <v>0.45</v>
      </c>
      <c r="T86" s="206">
        <v>1.47</v>
      </c>
      <c r="U86" s="206">
        <v>2.02</v>
      </c>
      <c r="V86" s="206">
        <v>0.31</v>
      </c>
      <c r="W86" s="206">
        <v>0.6</v>
      </c>
      <c r="X86" s="206">
        <v>1.8</v>
      </c>
      <c r="Y86" s="206">
        <v>0</v>
      </c>
      <c r="Z86" s="206">
        <v>4.99</v>
      </c>
      <c r="AA86" s="206">
        <v>1.55</v>
      </c>
      <c r="AB86" s="206">
        <v>0</v>
      </c>
      <c r="AC86" s="206">
        <v>20.67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22.22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37.64</v>
      </c>
      <c r="J87" s="206">
        <v>0.72</v>
      </c>
      <c r="K87" s="206">
        <v>9.99</v>
      </c>
      <c r="L87" s="206">
        <v>6.28</v>
      </c>
      <c r="M87" s="206">
        <v>1.24</v>
      </c>
      <c r="N87" s="206">
        <v>2.0299999999999998</v>
      </c>
      <c r="O87" s="206">
        <v>2.87</v>
      </c>
      <c r="P87" s="206">
        <v>0.97</v>
      </c>
      <c r="Q87" s="206">
        <v>10.029999999999999</v>
      </c>
      <c r="R87" s="206">
        <v>0.36</v>
      </c>
      <c r="S87" s="206">
        <v>0.45</v>
      </c>
      <c r="T87" s="206">
        <v>1.47</v>
      </c>
      <c r="U87" s="206">
        <v>2.02</v>
      </c>
      <c r="V87" s="206">
        <v>0.31</v>
      </c>
      <c r="W87" s="206">
        <v>0.6</v>
      </c>
      <c r="X87" s="206">
        <v>1.8</v>
      </c>
      <c r="Y87" s="206">
        <v>0</v>
      </c>
      <c r="Z87" s="206">
        <v>4.99</v>
      </c>
      <c r="AA87" s="206">
        <v>1.55</v>
      </c>
      <c r="AB87" s="206">
        <v>0</v>
      </c>
      <c r="AC87" s="206">
        <v>20.67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22.22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37.64</v>
      </c>
      <c r="J88" s="206">
        <v>0.72</v>
      </c>
      <c r="K88" s="206">
        <v>9.99</v>
      </c>
      <c r="L88" s="206">
        <v>6.28</v>
      </c>
      <c r="M88" s="206">
        <v>1.24</v>
      </c>
      <c r="N88" s="206">
        <v>2.0299999999999998</v>
      </c>
      <c r="O88" s="206">
        <v>2.87</v>
      </c>
      <c r="P88" s="206">
        <v>0.97</v>
      </c>
      <c r="Q88" s="206">
        <v>10.029999999999999</v>
      </c>
      <c r="R88" s="206">
        <v>0.37</v>
      </c>
      <c r="S88" s="206">
        <v>0.45</v>
      </c>
      <c r="T88" s="206">
        <v>1.47</v>
      </c>
      <c r="U88" s="206">
        <v>2.02</v>
      </c>
      <c r="V88" s="206">
        <v>0.31</v>
      </c>
      <c r="W88" s="206">
        <v>0.6</v>
      </c>
      <c r="X88" s="206">
        <v>1.8</v>
      </c>
      <c r="Y88" s="206">
        <v>0</v>
      </c>
      <c r="Z88" s="206">
        <v>4.99</v>
      </c>
      <c r="AA88" s="206">
        <v>1.55</v>
      </c>
      <c r="AB88" s="206">
        <v>0</v>
      </c>
      <c r="AC88" s="206">
        <v>20.67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22.22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37.64</v>
      </c>
      <c r="J89" s="206">
        <v>0.72</v>
      </c>
      <c r="K89" s="206">
        <v>9.99</v>
      </c>
      <c r="L89" s="206">
        <v>6.28</v>
      </c>
      <c r="M89" s="206">
        <v>1.24</v>
      </c>
      <c r="N89" s="206">
        <v>2.0299999999999998</v>
      </c>
      <c r="O89" s="206">
        <v>2.87</v>
      </c>
      <c r="P89" s="206">
        <v>0.97</v>
      </c>
      <c r="Q89" s="206">
        <v>10.029999999999999</v>
      </c>
      <c r="R89" s="206">
        <v>0.37</v>
      </c>
      <c r="S89" s="206">
        <v>0.45</v>
      </c>
      <c r="T89" s="206">
        <v>1.47</v>
      </c>
      <c r="U89" s="206">
        <v>2.02</v>
      </c>
      <c r="V89" s="206">
        <v>0.31</v>
      </c>
      <c r="W89" s="206">
        <v>0.6</v>
      </c>
      <c r="X89" s="206">
        <v>1.8</v>
      </c>
      <c r="Y89" s="206">
        <v>0</v>
      </c>
      <c r="Z89" s="206">
        <v>4.99</v>
      </c>
      <c r="AA89" s="206">
        <v>1.55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22.22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37.64</v>
      </c>
      <c r="J90" s="206">
        <v>0.72</v>
      </c>
      <c r="K90" s="206">
        <v>9.99</v>
      </c>
      <c r="L90" s="206">
        <v>6.28</v>
      </c>
      <c r="M90" s="206">
        <v>1.24</v>
      </c>
      <c r="N90" s="206">
        <v>2.0299999999999998</v>
      </c>
      <c r="O90" s="206">
        <v>2.87</v>
      </c>
      <c r="P90" s="206">
        <v>0.97</v>
      </c>
      <c r="Q90" s="206">
        <v>10.029999999999999</v>
      </c>
      <c r="R90" s="206">
        <v>0.37</v>
      </c>
      <c r="S90" s="206">
        <v>0.45</v>
      </c>
      <c r="T90" s="206">
        <v>1.47</v>
      </c>
      <c r="U90" s="206">
        <v>2.02</v>
      </c>
      <c r="V90" s="206">
        <v>0.31</v>
      </c>
      <c r="W90" s="206">
        <v>0.6</v>
      </c>
      <c r="X90" s="206">
        <v>1.8</v>
      </c>
      <c r="Y90" s="206">
        <v>0</v>
      </c>
      <c r="Z90" s="206">
        <v>4.99</v>
      </c>
      <c r="AA90" s="206">
        <v>1.55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22.22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37.64</v>
      </c>
      <c r="J91" s="206">
        <v>0.72</v>
      </c>
      <c r="K91" s="206">
        <v>9.99</v>
      </c>
      <c r="L91" s="206">
        <v>6.28</v>
      </c>
      <c r="M91" s="206">
        <v>1.24</v>
      </c>
      <c r="N91" s="206">
        <v>2.0299999999999998</v>
      </c>
      <c r="O91" s="206">
        <v>2.87</v>
      </c>
      <c r="P91" s="206">
        <v>0.97</v>
      </c>
      <c r="Q91" s="206">
        <v>10.029999999999999</v>
      </c>
      <c r="R91" s="206">
        <v>0.37</v>
      </c>
      <c r="S91" s="206">
        <v>0.45</v>
      </c>
      <c r="T91" s="206">
        <v>1.47</v>
      </c>
      <c r="U91" s="206">
        <v>2.02</v>
      </c>
      <c r="V91" s="206">
        <v>0.31</v>
      </c>
      <c r="W91" s="206">
        <v>0.6</v>
      </c>
      <c r="X91" s="206">
        <v>1.8</v>
      </c>
      <c r="Y91" s="206">
        <v>0</v>
      </c>
      <c r="Z91" s="206">
        <v>4.99</v>
      </c>
      <c r="AA91" s="206">
        <v>1.55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22.22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37.64</v>
      </c>
      <c r="J92" s="206">
        <v>0.72</v>
      </c>
      <c r="K92" s="206">
        <v>9.99</v>
      </c>
      <c r="L92" s="206">
        <v>6.28</v>
      </c>
      <c r="M92" s="206">
        <v>1.24</v>
      </c>
      <c r="N92" s="206">
        <v>2.0299999999999998</v>
      </c>
      <c r="O92" s="206">
        <v>2.87</v>
      </c>
      <c r="P92" s="206">
        <v>0.97</v>
      </c>
      <c r="Q92" s="206">
        <v>10.029999999999999</v>
      </c>
      <c r="R92" s="206">
        <v>0.37</v>
      </c>
      <c r="S92" s="206">
        <v>0.45</v>
      </c>
      <c r="T92" s="206">
        <v>1.47</v>
      </c>
      <c r="U92" s="206">
        <v>2.02</v>
      </c>
      <c r="V92" s="206">
        <v>0.31</v>
      </c>
      <c r="W92" s="206">
        <v>0.6</v>
      </c>
      <c r="X92" s="206">
        <v>1.8</v>
      </c>
      <c r="Y92" s="206">
        <v>0</v>
      </c>
      <c r="Z92" s="206">
        <v>4.99</v>
      </c>
      <c r="AA92" s="206">
        <v>1.55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22.22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37.64</v>
      </c>
      <c r="J93" s="206">
        <v>0.72</v>
      </c>
      <c r="K93" s="206">
        <v>9.99</v>
      </c>
      <c r="L93" s="206">
        <v>6.28</v>
      </c>
      <c r="M93" s="206">
        <v>1.24</v>
      </c>
      <c r="N93" s="206">
        <v>2.0299999999999998</v>
      </c>
      <c r="O93" s="206">
        <v>2.87</v>
      </c>
      <c r="P93" s="206">
        <v>0.97</v>
      </c>
      <c r="Q93" s="206">
        <v>10.029999999999999</v>
      </c>
      <c r="R93" s="206">
        <v>0.37</v>
      </c>
      <c r="S93" s="206">
        <v>0.45</v>
      </c>
      <c r="T93" s="206">
        <v>1.47</v>
      </c>
      <c r="U93" s="206">
        <v>2.02</v>
      </c>
      <c r="V93" s="206">
        <v>0.31</v>
      </c>
      <c r="W93" s="206">
        <v>0.6</v>
      </c>
      <c r="X93" s="206">
        <v>1.8</v>
      </c>
      <c r="Y93" s="206">
        <v>0</v>
      </c>
      <c r="Z93" s="206">
        <v>4.99</v>
      </c>
      <c r="AA93" s="206">
        <v>1.55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22.22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37.64</v>
      </c>
      <c r="J94" s="206">
        <v>0.72</v>
      </c>
      <c r="K94" s="206">
        <v>9.99</v>
      </c>
      <c r="L94" s="206">
        <v>6.28</v>
      </c>
      <c r="M94" s="206">
        <v>1.24</v>
      </c>
      <c r="N94" s="206">
        <v>2.0299999999999998</v>
      </c>
      <c r="O94" s="206">
        <v>2.87</v>
      </c>
      <c r="P94" s="206">
        <v>0.97</v>
      </c>
      <c r="Q94" s="206">
        <v>10.029999999999999</v>
      </c>
      <c r="R94" s="206">
        <v>0.37</v>
      </c>
      <c r="S94" s="206">
        <v>0.45</v>
      </c>
      <c r="T94" s="206">
        <v>1.47</v>
      </c>
      <c r="U94" s="206">
        <v>2.02</v>
      </c>
      <c r="V94" s="206">
        <v>0.31</v>
      </c>
      <c r="W94" s="206">
        <v>0.6</v>
      </c>
      <c r="X94" s="206">
        <v>1.8</v>
      </c>
      <c r="Y94" s="206">
        <v>0</v>
      </c>
      <c r="Z94" s="206">
        <v>4.99</v>
      </c>
      <c r="AA94" s="206">
        <v>1.55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22.22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38.36</v>
      </c>
      <c r="J95" s="206">
        <v>0</v>
      </c>
      <c r="K95" s="206">
        <v>9.99</v>
      </c>
      <c r="L95" s="206">
        <v>6.28</v>
      </c>
      <c r="M95" s="206">
        <v>1.24</v>
      </c>
      <c r="N95" s="206">
        <v>2.0299999999999998</v>
      </c>
      <c r="O95" s="206">
        <v>2.87</v>
      </c>
      <c r="P95" s="206">
        <v>0.97</v>
      </c>
      <c r="Q95" s="206">
        <v>10.029999999999999</v>
      </c>
      <c r="R95" s="206">
        <v>0.37</v>
      </c>
      <c r="S95" s="206">
        <v>0.45</v>
      </c>
      <c r="T95" s="206">
        <v>1.47</v>
      </c>
      <c r="U95" s="206">
        <v>2.02</v>
      </c>
      <c r="V95" s="206">
        <v>0.31</v>
      </c>
      <c r="W95" s="206">
        <v>0.6</v>
      </c>
      <c r="X95" s="206">
        <v>1.8</v>
      </c>
      <c r="Y95" s="206">
        <v>0</v>
      </c>
      <c r="Z95" s="206">
        <v>4.99</v>
      </c>
      <c r="AA95" s="206">
        <v>1.55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22.22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38.36</v>
      </c>
      <c r="J96" s="206">
        <v>0</v>
      </c>
      <c r="K96" s="206">
        <v>9.99</v>
      </c>
      <c r="L96" s="206">
        <v>6.28</v>
      </c>
      <c r="M96" s="206">
        <v>1.24</v>
      </c>
      <c r="N96" s="206">
        <v>2.0299999999999998</v>
      </c>
      <c r="O96" s="206">
        <v>2.87</v>
      </c>
      <c r="P96" s="206">
        <v>0.97</v>
      </c>
      <c r="Q96" s="206">
        <v>10.029999999999999</v>
      </c>
      <c r="R96" s="206">
        <v>0.37</v>
      </c>
      <c r="S96" s="206">
        <v>0.45</v>
      </c>
      <c r="T96" s="206">
        <v>1.47</v>
      </c>
      <c r="U96" s="206">
        <v>2.02</v>
      </c>
      <c r="V96" s="206">
        <v>0.31</v>
      </c>
      <c r="W96" s="206">
        <v>0.6</v>
      </c>
      <c r="X96" s="206">
        <v>1.8</v>
      </c>
      <c r="Y96" s="206">
        <v>0</v>
      </c>
      <c r="Z96" s="206">
        <v>4.99</v>
      </c>
      <c r="AA96" s="206">
        <v>1.55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16.649999999999999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38.36</v>
      </c>
      <c r="J97" s="206">
        <v>0</v>
      </c>
      <c r="K97" s="206">
        <v>9.99</v>
      </c>
      <c r="L97" s="206">
        <v>6.28</v>
      </c>
      <c r="M97" s="206">
        <v>1.24</v>
      </c>
      <c r="N97" s="206">
        <v>2.0299999999999998</v>
      </c>
      <c r="O97" s="206">
        <v>2.87</v>
      </c>
      <c r="P97" s="206">
        <v>0.97</v>
      </c>
      <c r="Q97" s="206">
        <v>10.029999999999999</v>
      </c>
      <c r="R97" s="206">
        <v>0.37</v>
      </c>
      <c r="S97" s="206">
        <v>0.45</v>
      </c>
      <c r="T97" s="206">
        <v>1.47</v>
      </c>
      <c r="U97" s="206">
        <v>2.02</v>
      </c>
      <c r="V97" s="206">
        <v>0.31</v>
      </c>
      <c r="W97" s="206">
        <v>0.6</v>
      </c>
      <c r="X97" s="206">
        <v>1.8</v>
      </c>
      <c r="Y97" s="206">
        <v>0</v>
      </c>
      <c r="Z97" s="206">
        <v>4.99</v>
      </c>
      <c r="AA97" s="206">
        <v>1.54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16.649999999999999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38.36</v>
      </c>
      <c r="J98" s="206">
        <v>0</v>
      </c>
      <c r="K98" s="206">
        <v>9.99</v>
      </c>
      <c r="L98" s="206">
        <v>6.28</v>
      </c>
      <c r="M98" s="206">
        <v>1.24</v>
      </c>
      <c r="N98" s="206">
        <v>2.0299999999999998</v>
      </c>
      <c r="O98" s="206">
        <v>2.87</v>
      </c>
      <c r="P98" s="206">
        <v>0.97</v>
      </c>
      <c r="Q98" s="206">
        <v>10.029999999999999</v>
      </c>
      <c r="R98" s="206">
        <v>0.37</v>
      </c>
      <c r="S98" s="206">
        <v>0.45</v>
      </c>
      <c r="T98" s="206">
        <v>1.47</v>
      </c>
      <c r="U98" s="206">
        <v>2.02</v>
      </c>
      <c r="V98" s="206">
        <v>0.31</v>
      </c>
      <c r="W98" s="206">
        <v>0.6</v>
      </c>
      <c r="X98" s="206">
        <v>1.8</v>
      </c>
      <c r="Y98" s="206">
        <v>0</v>
      </c>
      <c r="Z98" s="206">
        <v>4.99</v>
      </c>
      <c r="AA98" s="206">
        <v>1.54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16.649999999999999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6.4599999999999907E-2</v>
      </c>
      <c r="E99">
        <f t="shared" si="0"/>
        <v>0</v>
      </c>
      <c r="F99">
        <f t="shared" si="0"/>
        <v>0</v>
      </c>
      <c r="G99">
        <f t="shared" si="0"/>
        <v>0.25689750000000022</v>
      </c>
      <c r="H99">
        <f t="shared" si="0"/>
        <v>0</v>
      </c>
      <c r="I99">
        <f t="shared" si="0"/>
        <v>0.78578999999999943</v>
      </c>
      <c r="J99">
        <f t="shared" si="0"/>
        <v>3.8219999999999997E-2</v>
      </c>
      <c r="K99">
        <f t="shared" si="0"/>
        <v>0.45736750000000004</v>
      </c>
      <c r="L99">
        <f t="shared" si="0"/>
        <v>0.15071999999999963</v>
      </c>
      <c r="M99">
        <f t="shared" si="0"/>
        <v>2.9759999999999953E-2</v>
      </c>
      <c r="N99">
        <f t="shared" si="0"/>
        <v>4.872000000000002E-2</v>
      </c>
      <c r="O99">
        <f t="shared" si="0"/>
        <v>6.8880000000000066E-2</v>
      </c>
      <c r="P99">
        <f t="shared" si="0"/>
        <v>2.3279999999999981E-2</v>
      </c>
      <c r="Q99">
        <f t="shared" si="0"/>
        <v>0.24071999999999952</v>
      </c>
      <c r="R99">
        <f t="shared" si="0"/>
        <v>2.6160000000000013E-2</v>
      </c>
      <c r="S99">
        <f t="shared" si="0"/>
        <v>3.1987500000000051E-2</v>
      </c>
      <c r="T99">
        <f t="shared" si="0"/>
        <v>3.5279999999999978E-2</v>
      </c>
      <c r="U99">
        <f t="shared" si="0"/>
        <v>4.8480000000000058E-2</v>
      </c>
      <c r="V99">
        <f t="shared" si="0"/>
        <v>6.1875000000000006E-2</v>
      </c>
      <c r="W99">
        <f t="shared" si="0"/>
        <v>1.814499999999996E-2</v>
      </c>
      <c r="X99">
        <f t="shared" si="0"/>
        <v>4.072250000000005E-2</v>
      </c>
      <c r="Y99">
        <f t="shared" si="0"/>
        <v>0</v>
      </c>
      <c r="Z99">
        <f t="shared" si="0"/>
        <v>0.21781750000000016</v>
      </c>
      <c r="AA99">
        <f t="shared" si="0"/>
        <v>3.7194999999999985E-2</v>
      </c>
      <c r="AB99">
        <f t="shared" si="0"/>
        <v>0</v>
      </c>
      <c r="AC99">
        <f t="shared" si="0"/>
        <v>0.50503500000000068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0.39828500000000028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8.82</v>
      </c>
      <c r="H3" s="206">
        <v>0</v>
      </c>
      <c r="I3" s="206">
        <v>21.76</v>
      </c>
      <c r="J3" s="206">
        <v>0.42</v>
      </c>
      <c r="K3" s="206">
        <v>46.44</v>
      </c>
      <c r="L3" s="206">
        <v>43.49</v>
      </c>
      <c r="M3" s="206">
        <v>0</v>
      </c>
      <c r="N3" s="206">
        <v>1.17</v>
      </c>
      <c r="O3" s="206">
        <v>1.96</v>
      </c>
      <c r="P3" s="206">
        <v>2.4300000000000002</v>
      </c>
      <c r="Q3" s="206">
        <v>5.8</v>
      </c>
      <c r="R3" s="206">
        <v>2.6</v>
      </c>
      <c r="S3" s="206">
        <v>4.84</v>
      </c>
      <c r="T3" s="206">
        <v>1.47</v>
      </c>
      <c r="U3" s="206">
        <v>10.76</v>
      </c>
      <c r="V3" s="206">
        <v>4.6100000000000003</v>
      </c>
      <c r="W3" s="206">
        <v>6.99</v>
      </c>
      <c r="X3" s="206">
        <v>13.04</v>
      </c>
      <c r="Y3" s="206">
        <v>0</v>
      </c>
      <c r="Z3" s="206">
        <v>39.229999999999997</v>
      </c>
      <c r="AA3" s="206">
        <v>13.3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8.82</v>
      </c>
      <c r="H4" s="206">
        <v>0</v>
      </c>
      <c r="I4" s="206">
        <v>21.76</v>
      </c>
      <c r="J4" s="206">
        <v>0.42</v>
      </c>
      <c r="K4" s="206">
        <v>46.44</v>
      </c>
      <c r="L4" s="206">
        <v>43.49</v>
      </c>
      <c r="M4" s="206">
        <v>0</v>
      </c>
      <c r="N4" s="206">
        <v>1.17</v>
      </c>
      <c r="O4" s="206">
        <v>1.96</v>
      </c>
      <c r="P4" s="206">
        <v>2.4300000000000002</v>
      </c>
      <c r="Q4" s="206">
        <v>5.8</v>
      </c>
      <c r="R4" s="206">
        <v>2.6</v>
      </c>
      <c r="S4" s="206">
        <v>4.84</v>
      </c>
      <c r="T4" s="206">
        <v>1.47</v>
      </c>
      <c r="U4" s="206">
        <v>10.76</v>
      </c>
      <c r="V4" s="206">
        <v>4.6100000000000003</v>
      </c>
      <c r="W4" s="206">
        <v>6.99</v>
      </c>
      <c r="X4" s="206">
        <v>13.04</v>
      </c>
      <c r="Y4" s="206">
        <v>0</v>
      </c>
      <c r="Z4" s="206">
        <v>39.229999999999997</v>
      </c>
      <c r="AA4" s="206">
        <v>13.3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8.82</v>
      </c>
      <c r="H5" s="206">
        <v>0</v>
      </c>
      <c r="I5" s="206">
        <v>21.76</v>
      </c>
      <c r="J5" s="206">
        <v>0.42</v>
      </c>
      <c r="K5" s="206">
        <v>46.44</v>
      </c>
      <c r="L5" s="206">
        <v>43.49</v>
      </c>
      <c r="M5" s="206">
        <v>0</v>
      </c>
      <c r="N5" s="206">
        <v>1.17</v>
      </c>
      <c r="O5" s="206">
        <v>1.96</v>
      </c>
      <c r="P5" s="206">
        <v>2.4300000000000002</v>
      </c>
      <c r="Q5" s="206">
        <v>5.8</v>
      </c>
      <c r="R5" s="206">
        <v>2.6</v>
      </c>
      <c r="S5" s="206">
        <v>4.84</v>
      </c>
      <c r="T5" s="206">
        <v>1.47</v>
      </c>
      <c r="U5" s="206">
        <v>10.76</v>
      </c>
      <c r="V5" s="206">
        <v>4.67</v>
      </c>
      <c r="W5" s="206">
        <v>6.99</v>
      </c>
      <c r="X5" s="206">
        <v>13.04</v>
      </c>
      <c r="Y5" s="206">
        <v>0</v>
      </c>
      <c r="Z5" s="206">
        <v>39.229999999999997</v>
      </c>
      <c r="AA5" s="206">
        <v>13.3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8.82</v>
      </c>
      <c r="H6" s="206">
        <v>0</v>
      </c>
      <c r="I6" s="206">
        <v>21.76</v>
      </c>
      <c r="J6" s="206">
        <v>0.42</v>
      </c>
      <c r="K6" s="206">
        <v>46.44</v>
      </c>
      <c r="L6" s="206">
        <v>43.49</v>
      </c>
      <c r="M6" s="206">
        <v>0</v>
      </c>
      <c r="N6" s="206">
        <v>1.17</v>
      </c>
      <c r="O6" s="206">
        <v>1.96</v>
      </c>
      <c r="P6" s="206">
        <v>2.4300000000000002</v>
      </c>
      <c r="Q6" s="206">
        <v>5.8</v>
      </c>
      <c r="R6" s="206">
        <v>2.6</v>
      </c>
      <c r="S6" s="206">
        <v>4.84</v>
      </c>
      <c r="T6" s="206">
        <v>1.47</v>
      </c>
      <c r="U6" s="206">
        <v>10.76</v>
      </c>
      <c r="V6" s="206">
        <v>4.67</v>
      </c>
      <c r="W6" s="206">
        <v>6.99</v>
      </c>
      <c r="X6" s="206">
        <v>13.04</v>
      </c>
      <c r="Y6" s="206">
        <v>0</v>
      </c>
      <c r="Z6" s="206">
        <v>39.229999999999997</v>
      </c>
      <c r="AA6" s="206">
        <v>13.3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8.82</v>
      </c>
      <c r="H7" s="206">
        <v>0</v>
      </c>
      <c r="I7" s="206">
        <v>21.76</v>
      </c>
      <c r="J7" s="206">
        <v>0.42</v>
      </c>
      <c r="K7" s="206">
        <v>46.44</v>
      </c>
      <c r="L7" s="206">
        <v>43.49</v>
      </c>
      <c r="M7" s="206">
        <v>0</v>
      </c>
      <c r="N7" s="206">
        <v>1.17</v>
      </c>
      <c r="O7" s="206">
        <v>1.96</v>
      </c>
      <c r="P7" s="206">
        <v>2.4300000000000002</v>
      </c>
      <c r="Q7" s="206">
        <v>5.8</v>
      </c>
      <c r="R7" s="206">
        <v>2.4900000000000002</v>
      </c>
      <c r="S7" s="206">
        <v>3.33</v>
      </c>
      <c r="T7" s="206">
        <v>1.47</v>
      </c>
      <c r="U7" s="206">
        <v>10.76</v>
      </c>
      <c r="V7" s="206">
        <v>4.67</v>
      </c>
      <c r="W7" s="206">
        <v>6.99</v>
      </c>
      <c r="X7" s="206">
        <v>13.04</v>
      </c>
      <c r="Y7" s="206">
        <v>0</v>
      </c>
      <c r="Z7" s="206">
        <v>39.229999999999997</v>
      </c>
      <c r="AA7" s="206">
        <v>13.3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8.82</v>
      </c>
      <c r="H8" s="206">
        <v>0</v>
      </c>
      <c r="I8" s="206">
        <v>21.76</v>
      </c>
      <c r="J8" s="206">
        <v>0.42</v>
      </c>
      <c r="K8" s="206">
        <v>46.44</v>
      </c>
      <c r="L8" s="206">
        <v>43.49</v>
      </c>
      <c r="M8" s="206">
        <v>0</v>
      </c>
      <c r="N8" s="206">
        <v>1.17</v>
      </c>
      <c r="O8" s="206">
        <v>1.96</v>
      </c>
      <c r="P8" s="206">
        <v>2.4300000000000002</v>
      </c>
      <c r="Q8" s="206">
        <v>5.8</v>
      </c>
      <c r="R8" s="206">
        <v>2.4900000000000002</v>
      </c>
      <c r="S8" s="206">
        <v>3.33</v>
      </c>
      <c r="T8" s="206">
        <v>1.47</v>
      </c>
      <c r="U8" s="206">
        <v>10.76</v>
      </c>
      <c r="V8" s="206">
        <v>4.67</v>
      </c>
      <c r="W8" s="206">
        <v>6.99</v>
      </c>
      <c r="X8" s="206">
        <v>13.04</v>
      </c>
      <c r="Y8" s="206">
        <v>0</v>
      </c>
      <c r="Z8" s="206">
        <v>39.229999999999997</v>
      </c>
      <c r="AA8" s="206">
        <v>13.3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8.82</v>
      </c>
      <c r="H9" s="206">
        <v>0</v>
      </c>
      <c r="I9" s="206">
        <v>21.76</v>
      </c>
      <c r="J9" s="206">
        <v>0.42</v>
      </c>
      <c r="K9" s="206">
        <v>46.44</v>
      </c>
      <c r="L9" s="206">
        <v>43.49</v>
      </c>
      <c r="M9" s="206">
        <v>0</v>
      </c>
      <c r="N9" s="206">
        <v>1.17</v>
      </c>
      <c r="O9" s="206">
        <v>1.96</v>
      </c>
      <c r="P9" s="206">
        <v>2.4300000000000002</v>
      </c>
      <c r="Q9" s="206">
        <v>5.8</v>
      </c>
      <c r="R9" s="206">
        <v>2.4900000000000002</v>
      </c>
      <c r="S9" s="206">
        <v>3.33</v>
      </c>
      <c r="T9" s="206">
        <v>1.47</v>
      </c>
      <c r="U9" s="206">
        <v>10.76</v>
      </c>
      <c r="V9" s="206">
        <v>4.67</v>
      </c>
      <c r="W9" s="206">
        <v>6.99</v>
      </c>
      <c r="X9" s="206">
        <v>13.04</v>
      </c>
      <c r="Y9" s="206">
        <v>0</v>
      </c>
      <c r="Z9" s="206">
        <v>39.229999999999997</v>
      </c>
      <c r="AA9" s="206">
        <v>13.3</v>
      </c>
      <c r="AB9" s="206">
        <v>0</v>
      </c>
      <c r="AC9" s="206">
        <v>11.32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8.82</v>
      </c>
      <c r="H10" s="206">
        <v>0</v>
      </c>
      <c r="I10" s="206">
        <v>21.76</v>
      </c>
      <c r="J10" s="206">
        <v>0.42</v>
      </c>
      <c r="K10" s="206">
        <v>46.44</v>
      </c>
      <c r="L10" s="206">
        <v>43.49</v>
      </c>
      <c r="M10" s="206">
        <v>0</v>
      </c>
      <c r="N10" s="206">
        <v>1.17</v>
      </c>
      <c r="O10" s="206">
        <v>1.96</v>
      </c>
      <c r="P10" s="206">
        <v>2.4300000000000002</v>
      </c>
      <c r="Q10" s="206">
        <v>5.8</v>
      </c>
      <c r="R10" s="206">
        <v>2.4900000000000002</v>
      </c>
      <c r="S10" s="206">
        <v>3.33</v>
      </c>
      <c r="T10" s="206">
        <v>1.47</v>
      </c>
      <c r="U10" s="206">
        <v>10.76</v>
      </c>
      <c r="V10" s="206">
        <v>4.67</v>
      </c>
      <c r="W10" s="206">
        <v>6.99</v>
      </c>
      <c r="X10" s="206">
        <v>13.04</v>
      </c>
      <c r="Y10" s="206">
        <v>0</v>
      </c>
      <c r="Z10" s="206">
        <v>39.229999999999997</v>
      </c>
      <c r="AA10" s="206">
        <v>13.3</v>
      </c>
      <c r="AB10" s="206">
        <v>0</v>
      </c>
      <c r="AC10" s="206">
        <v>11.32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8.82</v>
      </c>
      <c r="H11" s="206">
        <v>0</v>
      </c>
      <c r="I11" s="206">
        <v>21.76</v>
      </c>
      <c r="J11" s="206">
        <v>0.42</v>
      </c>
      <c r="K11" s="206">
        <v>46.44</v>
      </c>
      <c r="L11" s="206">
        <v>43.49</v>
      </c>
      <c r="M11" s="206">
        <v>0</v>
      </c>
      <c r="N11" s="206">
        <v>1.17</v>
      </c>
      <c r="O11" s="206">
        <v>1.96</v>
      </c>
      <c r="P11" s="206">
        <v>2.4300000000000002</v>
      </c>
      <c r="Q11" s="206">
        <v>5.8</v>
      </c>
      <c r="R11" s="206">
        <v>2.4900000000000002</v>
      </c>
      <c r="S11" s="206">
        <v>3.33</v>
      </c>
      <c r="T11" s="206">
        <v>1.47</v>
      </c>
      <c r="U11" s="206">
        <v>10.76</v>
      </c>
      <c r="V11" s="206">
        <v>4.67</v>
      </c>
      <c r="W11" s="206">
        <v>6.99</v>
      </c>
      <c r="X11" s="206">
        <v>13.04</v>
      </c>
      <c r="Y11" s="206">
        <v>0</v>
      </c>
      <c r="Z11" s="206">
        <v>39.229999999999997</v>
      </c>
      <c r="AA11" s="206">
        <v>13.3</v>
      </c>
      <c r="AB11" s="206">
        <v>0</v>
      </c>
      <c r="AC11" s="206">
        <v>11.32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8.82</v>
      </c>
      <c r="H12" s="206">
        <v>0</v>
      </c>
      <c r="I12" s="206">
        <v>21.76</v>
      </c>
      <c r="J12" s="206">
        <v>0.42</v>
      </c>
      <c r="K12" s="206">
        <v>46.44</v>
      </c>
      <c r="L12" s="206">
        <v>43.49</v>
      </c>
      <c r="M12" s="206">
        <v>0</v>
      </c>
      <c r="N12" s="206">
        <v>1.17</v>
      </c>
      <c r="O12" s="206">
        <v>1.96</v>
      </c>
      <c r="P12" s="206">
        <v>2.4300000000000002</v>
      </c>
      <c r="Q12" s="206">
        <v>5.8</v>
      </c>
      <c r="R12" s="206">
        <v>2.4900000000000002</v>
      </c>
      <c r="S12" s="206">
        <v>3.33</v>
      </c>
      <c r="T12" s="206">
        <v>1.47</v>
      </c>
      <c r="U12" s="206">
        <v>10.76</v>
      </c>
      <c r="V12" s="206">
        <v>4.6100000000000003</v>
      </c>
      <c r="W12" s="206">
        <v>6.99</v>
      </c>
      <c r="X12" s="206">
        <v>13.04</v>
      </c>
      <c r="Y12" s="206">
        <v>0</v>
      </c>
      <c r="Z12" s="206">
        <v>39.229999999999997</v>
      </c>
      <c r="AA12" s="206">
        <v>13.3</v>
      </c>
      <c r="AB12" s="206">
        <v>0</v>
      </c>
      <c r="AC12" s="206">
        <v>11.32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8.82</v>
      </c>
      <c r="H13" s="206">
        <v>0</v>
      </c>
      <c r="I13" s="206">
        <v>21.76</v>
      </c>
      <c r="J13" s="206">
        <v>0.42</v>
      </c>
      <c r="K13" s="206">
        <v>46.44</v>
      </c>
      <c r="L13" s="206">
        <v>43.49</v>
      </c>
      <c r="M13" s="206">
        <v>0</v>
      </c>
      <c r="N13" s="206">
        <v>1.17</v>
      </c>
      <c r="O13" s="206">
        <v>1.96</v>
      </c>
      <c r="P13" s="206">
        <v>2.4300000000000002</v>
      </c>
      <c r="Q13" s="206">
        <v>5.8</v>
      </c>
      <c r="R13" s="206">
        <v>2.4900000000000002</v>
      </c>
      <c r="S13" s="206">
        <v>3.33</v>
      </c>
      <c r="T13" s="206">
        <v>1.47</v>
      </c>
      <c r="U13" s="206">
        <v>10.76</v>
      </c>
      <c r="V13" s="206">
        <v>4.6100000000000003</v>
      </c>
      <c r="W13" s="206">
        <v>6.99</v>
      </c>
      <c r="X13" s="206">
        <v>13.04</v>
      </c>
      <c r="Y13" s="206">
        <v>0</v>
      </c>
      <c r="Z13" s="206">
        <v>38.39</v>
      </c>
      <c r="AA13" s="206">
        <v>13.3</v>
      </c>
      <c r="AB13" s="206">
        <v>0</v>
      </c>
      <c r="AC13" s="206">
        <v>11.32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8.82</v>
      </c>
      <c r="H14" s="206">
        <v>0</v>
      </c>
      <c r="I14" s="206">
        <v>21.76</v>
      </c>
      <c r="J14" s="206">
        <v>0.42</v>
      </c>
      <c r="K14" s="206">
        <v>46.44</v>
      </c>
      <c r="L14" s="206">
        <v>43.49</v>
      </c>
      <c r="M14" s="206">
        <v>0</v>
      </c>
      <c r="N14" s="206">
        <v>1.17</v>
      </c>
      <c r="O14" s="206">
        <v>1.96</v>
      </c>
      <c r="P14" s="206">
        <v>2.4300000000000002</v>
      </c>
      <c r="Q14" s="206">
        <v>5.8</v>
      </c>
      <c r="R14" s="206">
        <v>2.4900000000000002</v>
      </c>
      <c r="S14" s="206">
        <v>3.33</v>
      </c>
      <c r="T14" s="206">
        <v>1.47</v>
      </c>
      <c r="U14" s="206">
        <v>10.76</v>
      </c>
      <c r="V14" s="206">
        <v>4.6100000000000003</v>
      </c>
      <c r="W14" s="206">
        <v>6.99</v>
      </c>
      <c r="X14" s="206">
        <v>13.04</v>
      </c>
      <c r="Y14" s="206">
        <v>0</v>
      </c>
      <c r="Z14" s="206">
        <v>38.39</v>
      </c>
      <c r="AA14" s="206">
        <v>13.3</v>
      </c>
      <c r="AB14" s="206">
        <v>0</v>
      </c>
      <c r="AC14" s="206">
        <v>11.32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8.82</v>
      </c>
      <c r="H15" s="206">
        <v>0</v>
      </c>
      <c r="I15" s="206">
        <v>21.76</v>
      </c>
      <c r="J15" s="206">
        <v>0.42</v>
      </c>
      <c r="K15" s="206">
        <v>46.44</v>
      </c>
      <c r="L15" s="206">
        <v>43.49</v>
      </c>
      <c r="M15" s="206">
        <v>0</v>
      </c>
      <c r="N15" s="206">
        <v>1.17</v>
      </c>
      <c r="O15" s="206">
        <v>1.96</v>
      </c>
      <c r="P15" s="206">
        <v>2.4300000000000002</v>
      </c>
      <c r="Q15" s="206">
        <v>5.8</v>
      </c>
      <c r="R15" s="206">
        <v>2.4900000000000002</v>
      </c>
      <c r="S15" s="206">
        <v>3.33</v>
      </c>
      <c r="T15" s="206">
        <v>1.47</v>
      </c>
      <c r="U15" s="206">
        <v>10.76</v>
      </c>
      <c r="V15" s="206">
        <v>4.6100000000000003</v>
      </c>
      <c r="W15" s="206">
        <v>6.99</v>
      </c>
      <c r="X15" s="206">
        <v>13.04</v>
      </c>
      <c r="Y15" s="206">
        <v>0</v>
      </c>
      <c r="Z15" s="206">
        <v>37.049999999999997</v>
      </c>
      <c r="AA15" s="206">
        <v>13.3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8.82</v>
      </c>
      <c r="H16" s="206">
        <v>0</v>
      </c>
      <c r="I16" s="206">
        <v>21.76</v>
      </c>
      <c r="J16" s="206">
        <v>0.42</v>
      </c>
      <c r="K16" s="206">
        <v>46.44</v>
      </c>
      <c r="L16" s="206">
        <v>43.49</v>
      </c>
      <c r="M16" s="206">
        <v>0</v>
      </c>
      <c r="N16" s="206">
        <v>1.17</v>
      </c>
      <c r="O16" s="206">
        <v>1.96</v>
      </c>
      <c r="P16" s="206">
        <v>2.4300000000000002</v>
      </c>
      <c r="Q16" s="206">
        <v>5.8</v>
      </c>
      <c r="R16" s="206">
        <v>2.4900000000000002</v>
      </c>
      <c r="S16" s="206">
        <v>3.33</v>
      </c>
      <c r="T16" s="206">
        <v>1.47</v>
      </c>
      <c r="U16" s="206">
        <v>10.76</v>
      </c>
      <c r="V16" s="206">
        <v>4.6100000000000003</v>
      </c>
      <c r="W16" s="206">
        <v>6.99</v>
      </c>
      <c r="X16" s="206">
        <v>13.04</v>
      </c>
      <c r="Y16" s="206">
        <v>0</v>
      </c>
      <c r="Z16" s="206">
        <v>39.229999999999997</v>
      </c>
      <c r="AA16" s="206">
        <v>13.3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8.82</v>
      </c>
      <c r="H17" s="206">
        <v>0</v>
      </c>
      <c r="I17" s="206">
        <v>21.76</v>
      </c>
      <c r="J17" s="206">
        <v>0.42</v>
      </c>
      <c r="K17" s="206">
        <v>46.44</v>
      </c>
      <c r="L17" s="206">
        <v>43.49</v>
      </c>
      <c r="M17" s="206">
        <v>0</v>
      </c>
      <c r="N17" s="206">
        <v>1.17</v>
      </c>
      <c r="O17" s="206">
        <v>1.96</v>
      </c>
      <c r="P17" s="206">
        <v>2.4300000000000002</v>
      </c>
      <c r="Q17" s="206">
        <v>5.8</v>
      </c>
      <c r="R17" s="206">
        <v>2.4900000000000002</v>
      </c>
      <c r="S17" s="206">
        <v>3.33</v>
      </c>
      <c r="T17" s="206">
        <v>1.47</v>
      </c>
      <c r="U17" s="206">
        <v>10.76</v>
      </c>
      <c r="V17" s="206">
        <v>4.6100000000000003</v>
      </c>
      <c r="W17" s="206">
        <v>6.99</v>
      </c>
      <c r="X17" s="206">
        <v>13.04</v>
      </c>
      <c r="Y17" s="206">
        <v>0</v>
      </c>
      <c r="Z17" s="206">
        <v>39.229999999999997</v>
      </c>
      <c r="AA17" s="206">
        <v>13.3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8.82</v>
      </c>
      <c r="H18" s="206">
        <v>0</v>
      </c>
      <c r="I18" s="206">
        <v>21.76</v>
      </c>
      <c r="J18" s="206">
        <v>0.42</v>
      </c>
      <c r="K18" s="206">
        <v>46.44</v>
      </c>
      <c r="L18" s="206">
        <v>43.49</v>
      </c>
      <c r="M18" s="206">
        <v>0</v>
      </c>
      <c r="N18" s="206">
        <v>1.17</v>
      </c>
      <c r="O18" s="206">
        <v>1.96</v>
      </c>
      <c r="P18" s="206">
        <v>2.4300000000000002</v>
      </c>
      <c r="Q18" s="206">
        <v>5.8</v>
      </c>
      <c r="R18" s="206">
        <v>2.4900000000000002</v>
      </c>
      <c r="S18" s="206">
        <v>3.33</v>
      </c>
      <c r="T18" s="206">
        <v>1.47</v>
      </c>
      <c r="U18" s="206">
        <v>10.76</v>
      </c>
      <c r="V18" s="206">
        <v>4.6100000000000003</v>
      </c>
      <c r="W18" s="206">
        <v>6.99</v>
      </c>
      <c r="X18" s="206">
        <v>13.04</v>
      </c>
      <c r="Y18" s="206">
        <v>0</v>
      </c>
      <c r="Z18" s="206">
        <v>39.229999999999997</v>
      </c>
      <c r="AA18" s="206">
        <v>13.3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8.82</v>
      </c>
      <c r="H19" s="206">
        <v>0</v>
      </c>
      <c r="I19" s="206">
        <v>21.76</v>
      </c>
      <c r="J19" s="206">
        <v>0.42</v>
      </c>
      <c r="K19" s="206">
        <v>46.44</v>
      </c>
      <c r="L19" s="206">
        <v>43.49</v>
      </c>
      <c r="M19" s="206">
        <v>0</v>
      </c>
      <c r="N19" s="206">
        <v>1.17</v>
      </c>
      <c r="O19" s="206">
        <v>1.96</v>
      </c>
      <c r="P19" s="206">
        <v>2.4300000000000002</v>
      </c>
      <c r="Q19" s="206">
        <v>5.8</v>
      </c>
      <c r="R19" s="206">
        <v>2.4900000000000002</v>
      </c>
      <c r="S19" s="206">
        <v>3.33</v>
      </c>
      <c r="T19" s="206">
        <v>1.47</v>
      </c>
      <c r="U19" s="206">
        <v>10.76</v>
      </c>
      <c r="V19" s="206">
        <v>4.6100000000000003</v>
      </c>
      <c r="W19" s="206">
        <v>6.99</v>
      </c>
      <c r="X19" s="206">
        <v>13.04</v>
      </c>
      <c r="Y19" s="206">
        <v>0</v>
      </c>
      <c r="Z19" s="206">
        <v>39.229999999999997</v>
      </c>
      <c r="AA19" s="206">
        <v>13.3</v>
      </c>
      <c r="AB19" s="206">
        <v>0</v>
      </c>
      <c r="AC19" s="206">
        <v>11.32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8.82</v>
      </c>
      <c r="H20" s="206">
        <v>0</v>
      </c>
      <c r="I20" s="206">
        <v>21.76</v>
      </c>
      <c r="J20" s="206">
        <v>0.42</v>
      </c>
      <c r="K20" s="206">
        <v>46.44</v>
      </c>
      <c r="L20" s="206">
        <v>43.49</v>
      </c>
      <c r="M20" s="206">
        <v>0</v>
      </c>
      <c r="N20" s="206">
        <v>1.17</v>
      </c>
      <c r="O20" s="206">
        <v>1.96</v>
      </c>
      <c r="P20" s="206">
        <v>2.4300000000000002</v>
      </c>
      <c r="Q20" s="206">
        <v>5.8</v>
      </c>
      <c r="R20" s="206">
        <v>2.4900000000000002</v>
      </c>
      <c r="S20" s="206">
        <v>3.33</v>
      </c>
      <c r="T20" s="206">
        <v>1.47</v>
      </c>
      <c r="U20" s="206">
        <v>10.76</v>
      </c>
      <c r="V20" s="206">
        <v>4.6100000000000003</v>
      </c>
      <c r="W20" s="206">
        <v>6.99</v>
      </c>
      <c r="X20" s="206">
        <v>13.04</v>
      </c>
      <c r="Y20" s="206">
        <v>0</v>
      </c>
      <c r="Z20" s="206">
        <v>39.229999999999997</v>
      </c>
      <c r="AA20" s="206">
        <v>13.3</v>
      </c>
      <c r="AB20" s="206">
        <v>0</v>
      </c>
      <c r="AC20" s="206">
        <v>11.32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8.82</v>
      </c>
      <c r="H21" s="206">
        <v>0</v>
      </c>
      <c r="I21" s="206">
        <v>21.76</v>
      </c>
      <c r="J21" s="206">
        <v>0.42</v>
      </c>
      <c r="K21" s="206">
        <v>46.44</v>
      </c>
      <c r="L21" s="206">
        <v>43.49</v>
      </c>
      <c r="M21" s="206">
        <v>0</v>
      </c>
      <c r="N21" s="206">
        <v>1.17</v>
      </c>
      <c r="O21" s="206">
        <v>1.96</v>
      </c>
      <c r="P21" s="206">
        <v>2.4300000000000002</v>
      </c>
      <c r="Q21" s="206">
        <v>5.8</v>
      </c>
      <c r="R21" s="206">
        <v>2.4900000000000002</v>
      </c>
      <c r="S21" s="206">
        <v>3.33</v>
      </c>
      <c r="T21" s="206">
        <v>1.47</v>
      </c>
      <c r="U21" s="206">
        <v>10.76</v>
      </c>
      <c r="V21" s="206">
        <v>4.6100000000000003</v>
      </c>
      <c r="W21" s="206">
        <v>6.99</v>
      </c>
      <c r="X21" s="206">
        <v>0.88</v>
      </c>
      <c r="Y21" s="206">
        <v>0</v>
      </c>
      <c r="Z21" s="206">
        <v>42.14</v>
      </c>
      <c r="AA21" s="206">
        <v>13.3</v>
      </c>
      <c r="AB21" s="206">
        <v>0</v>
      </c>
      <c r="AC21" s="206">
        <v>11.32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8.82</v>
      </c>
      <c r="H22" s="206">
        <v>0</v>
      </c>
      <c r="I22" s="206">
        <v>21.76</v>
      </c>
      <c r="J22" s="206">
        <v>0.42</v>
      </c>
      <c r="K22" s="206">
        <v>46.44</v>
      </c>
      <c r="L22" s="206">
        <v>43.49</v>
      </c>
      <c r="M22" s="206">
        <v>0</v>
      </c>
      <c r="N22" s="206">
        <v>1.17</v>
      </c>
      <c r="O22" s="206">
        <v>1.96</v>
      </c>
      <c r="P22" s="206">
        <v>2.4300000000000002</v>
      </c>
      <c r="Q22" s="206">
        <v>5.8</v>
      </c>
      <c r="R22" s="206">
        <v>2.4900000000000002</v>
      </c>
      <c r="S22" s="206">
        <v>3.33</v>
      </c>
      <c r="T22" s="206">
        <v>1.47</v>
      </c>
      <c r="U22" s="206">
        <v>10.76</v>
      </c>
      <c r="V22" s="206">
        <v>4.6100000000000003</v>
      </c>
      <c r="W22" s="206">
        <v>0.56999999999999995</v>
      </c>
      <c r="X22" s="206">
        <v>0.88</v>
      </c>
      <c r="Y22" s="206">
        <v>0</v>
      </c>
      <c r="Z22" s="206">
        <v>39.229999999999997</v>
      </c>
      <c r="AA22" s="206">
        <v>13.3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8.82</v>
      </c>
      <c r="H23" s="206">
        <v>0</v>
      </c>
      <c r="I23" s="206">
        <v>21.76</v>
      </c>
      <c r="J23" s="206">
        <v>0.42</v>
      </c>
      <c r="K23" s="206">
        <v>46.44</v>
      </c>
      <c r="L23" s="206">
        <v>43.49</v>
      </c>
      <c r="M23" s="206">
        <v>0</v>
      </c>
      <c r="N23" s="206">
        <v>1.17</v>
      </c>
      <c r="O23" s="206">
        <v>1.96</v>
      </c>
      <c r="P23" s="206">
        <v>2.4300000000000002</v>
      </c>
      <c r="Q23" s="206">
        <v>5.8</v>
      </c>
      <c r="R23" s="206">
        <v>2.6</v>
      </c>
      <c r="S23" s="206">
        <v>4.84</v>
      </c>
      <c r="T23" s="206">
        <v>1.47</v>
      </c>
      <c r="U23" s="206">
        <v>10.76</v>
      </c>
      <c r="V23" s="206">
        <v>3.14</v>
      </c>
      <c r="W23" s="206">
        <v>0.46</v>
      </c>
      <c r="X23" s="206">
        <v>0.88</v>
      </c>
      <c r="Y23" s="206">
        <v>0</v>
      </c>
      <c r="Z23" s="206">
        <v>39.229999999999997</v>
      </c>
      <c r="AA23" s="206">
        <v>0.89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8.82</v>
      </c>
      <c r="H24" s="206">
        <v>0</v>
      </c>
      <c r="I24" s="206">
        <v>21.76</v>
      </c>
      <c r="J24" s="206">
        <v>0.42</v>
      </c>
      <c r="K24" s="206">
        <v>46.44</v>
      </c>
      <c r="L24" s="206">
        <v>43.49</v>
      </c>
      <c r="M24" s="206">
        <v>0</v>
      </c>
      <c r="N24" s="206">
        <v>1.17</v>
      </c>
      <c r="O24" s="206">
        <v>1.96</v>
      </c>
      <c r="P24" s="206">
        <v>2.4300000000000002</v>
      </c>
      <c r="Q24" s="206">
        <v>5.8</v>
      </c>
      <c r="R24" s="206">
        <v>2.6</v>
      </c>
      <c r="S24" s="206">
        <v>4.8499999999999996</v>
      </c>
      <c r="T24" s="206">
        <v>1.47</v>
      </c>
      <c r="U24" s="206">
        <v>10.76</v>
      </c>
      <c r="V24" s="206">
        <v>3.28</v>
      </c>
      <c r="W24" s="206">
        <v>0.46</v>
      </c>
      <c r="X24" s="206">
        <v>0.88</v>
      </c>
      <c r="Y24" s="206">
        <v>0</v>
      </c>
      <c r="Z24" s="206">
        <v>2.76</v>
      </c>
      <c r="AA24" s="206">
        <v>0.89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8.82</v>
      </c>
      <c r="H25" s="206">
        <v>0</v>
      </c>
      <c r="I25" s="206">
        <v>21.76</v>
      </c>
      <c r="J25" s="206">
        <v>0.42</v>
      </c>
      <c r="K25" s="206">
        <v>46.44</v>
      </c>
      <c r="L25" s="206">
        <v>43.49</v>
      </c>
      <c r="M25" s="206">
        <v>0</v>
      </c>
      <c r="N25" s="206">
        <v>1.17</v>
      </c>
      <c r="O25" s="206">
        <v>1.96</v>
      </c>
      <c r="P25" s="206">
        <v>2.4300000000000002</v>
      </c>
      <c r="Q25" s="206">
        <v>5.8</v>
      </c>
      <c r="R25" s="206">
        <v>2.6</v>
      </c>
      <c r="S25" s="206">
        <v>4.8499999999999996</v>
      </c>
      <c r="T25" s="206">
        <v>1.47</v>
      </c>
      <c r="U25" s="206">
        <v>10.76</v>
      </c>
      <c r="V25" s="206">
        <v>3.28</v>
      </c>
      <c r="W25" s="206">
        <v>0.46</v>
      </c>
      <c r="X25" s="206">
        <v>0.88</v>
      </c>
      <c r="Y25" s="206">
        <v>0</v>
      </c>
      <c r="Z25" s="206">
        <v>2.76</v>
      </c>
      <c r="AA25" s="206">
        <v>0.89</v>
      </c>
      <c r="AB25" s="206">
        <v>0</v>
      </c>
      <c r="AC25" s="206">
        <v>11.32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8.82</v>
      </c>
      <c r="H26" s="206">
        <v>0</v>
      </c>
      <c r="I26" s="206">
        <v>21.76</v>
      </c>
      <c r="J26" s="206">
        <v>0.42</v>
      </c>
      <c r="K26" s="206">
        <v>46.44</v>
      </c>
      <c r="L26" s="206">
        <v>43.49</v>
      </c>
      <c r="M26" s="206">
        <v>0</v>
      </c>
      <c r="N26" s="206">
        <v>1.17</v>
      </c>
      <c r="O26" s="206">
        <v>1.96</v>
      </c>
      <c r="P26" s="206">
        <v>2.4300000000000002</v>
      </c>
      <c r="Q26" s="206">
        <v>5.8</v>
      </c>
      <c r="R26" s="206">
        <v>2.6</v>
      </c>
      <c r="S26" s="206">
        <v>4.8499999999999996</v>
      </c>
      <c r="T26" s="206">
        <v>1.47</v>
      </c>
      <c r="U26" s="206">
        <v>10.76</v>
      </c>
      <c r="V26" s="206">
        <v>3.28</v>
      </c>
      <c r="W26" s="206">
        <v>0.46</v>
      </c>
      <c r="X26" s="206">
        <v>0.88</v>
      </c>
      <c r="Y26" s="206">
        <v>0</v>
      </c>
      <c r="Z26" s="206">
        <v>2.76</v>
      </c>
      <c r="AA26" s="206">
        <v>0.89</v>
      </c>
      <c r="AB26" s="206">
        <v>0</v>
      </c>
      <c r="AC26" s="206">
        <v>11.32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8.82</v>
      </c>
      <c r="H27" s="206">
        <v>0</v>
      </c>
      <c r="I27" s="206">
        <v>21.76</v>
      </c>
      <c r="J27" s="206">
        <v>0.42</v>
      </c>
      <c r="K27" s="206">
        <v>46.44</v>
      </c>
      <c r="L27" s="206">
        <v>43.49</v>
      </c>
      <c r="M27" s="206">
        <v>0</v>
      </c>
      <c r="N27" s="206">
        <v>1.17</v>
      </c>
      <c r="O27" s="206">
        <v>1.96</v>
      </c>
      <c r="P27" s="206">
        <v>2.4300000000000002</v>
      </c>
      <c r="Q27" s="206">
        <v>5.8</v>
      </c>
      <c r="R27" s="206">
        <v>2.6</v>
      </c>
      <c r="S27" s="206">
        <v>4.8499999999999996</v>
      </c>
      <c r="T27" s="206">
        <v>1.47</v>
      </c>
      <c r="U27" s="206">
        <v>10.76</v>
      </c>
      <c r="V27" s="206">
        <v>3.28</v>
      </c>
      <c r="W27" s="206">
        <v>0.46</v>
      </c>
      <c r="X27" s="206">
        <v>0.88</v>
      </c>
      <c r="Y27" s="206">
        <v>0</v>
      </c>
      <c r="Z27" s="206">
        <v>2.76</v>
      </c>
      <c r="AA27" s="206">
        <v>0.89</v>
      </c>
      <c r="AB27" s="206">
        <v>0</v>
      </c>
      <c r="AC27" s="206">
        <v>11.32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11.58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21.76</v>
      </c>
      <c r="J28" s="206">
        <v>0.42</v>
      </c>
      <c r="K28" s="206">
        <v>20.05</v>
      </c>
      <c r="L28" s="206">
        <v>43.49</v>
      </c>
      <c r="M28" s="206">
        <v>0</v>
      </c>
      <c r="N28" s="206">
        <v>1.17</v>
      </c>
      <c r="O28" s="206">
        <v>1.96</v>
      </c>
      <c r="P28" s="206">
        <v>2.4300000000000002</v>
      </c>
      <c r="Q28" s="206">
        <v>5.8</v>
      </c>
      <c r="R28" s="206">
        <v>0.21</v>
      </c>
      <c r="S28" s="206">
        <v>0.26</v>
      </c>
      <c r="T28" s="206">
        <v>1.47</v>
      </c>
      <c r="U28" s="206">
        <v>10.76</v>
      </c>
      <c r="V28" s="206">
        <v>0.18</v>
      </c>
      <c r="W28" s="206">
        <v>0.46</v>
      </c>
      <c r="X28" s="206">
        <v>0.88</v>
      </c>
      <c r="Y28" s="206">
        <v>0</v>
      </c>
      <c r="Z28" s="206">
        <v>2.76</v>
      </c>
      <c r="AA28" s="206">
        <v>0.89</v>
      </c>
      <c r="AB28" s="206">
        <v>0</v>
      </c>
      <c r="AC28" s="206">
        <v>11.32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21.76</v>
      </c>
      <c r="J29" s="206">
        <v>0.42</v>
      </c>
      <c r="K29" s="206">
        <v>3.22</v>
      </c>
      <c r="L29" s="206">
        <v>43.49</v>
      </c>
      <c r="M29" s="206">
        <v>0</v>
      </c>
      <c r="N29" s="206">
        <v>1.17</v>
      </c>
      <c r="O29" s="206">
        <v>1.96</v>
      </c>
      <c r="P29" s="206">
        <v>2.4300000000000002</v>
      </c>
      <c r="Q29" s="206">
        <v>5.8</v>
      </c>
      <c r="R29" s="206">
        <v>0.21</v>
      </c>
      <c r="S29" s="206">
        <v>0.26</v>
      </c>
      <c r="T29" s="206">
        <v>1.47</v>
      </c>
      <c r="U29" s="206">
        <v>10.76</v>
      </c>
      <c r="V29" s="206">
        <v>0.18</v>
      </c>
      <c r="W29" s="206">
        <v>0.46</v>
      </c>
      <c r="X29" s="206">
        <v>0.88</v>
      </c>
      <c r="Y29" s="206">
        <v>0</v>
      </c>
      <c r="Z29" s="206">
        <v>2.76</v>
      </c>
      <c r="AA29" s="206">
        <v>0.89</v>
      </c>
      <c r="AB29" s="206">
        <v>0</v>
      </c>
      <c r="AC29" s="206">
        <v>11.32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11.58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21.76</v>
      </c>
      <c r="J30" s="206">
        <v>0.42</v>
      </c>
      <c r="K30" s="206">
        <v>3.22</v>
      </c>
      <c r="L30" s="206">
        <v>43.49</v>
      </c>
      <c r="M30" s="206">
        <v>0</v>
      </c>
      <c r="N30" s="206">
        <v>1.17</v>
      </c>
      <c r="O30" s="206">
        <v>1.96</v>
      </c>
      <c r="P30" s="206">
        <v>2.4300000000000002</v>
      </c>
      <c r="Q30" s="206">
        <v>5.8</v>
      </c>
      <c r="R30" s="206">
        <v>0.21</v>
      </c>
      <c r="S30" s="206">
        <v>0.26</v>
      </c>
      <c r="T30" s="206">
        <v>1.47</v>
      </c>
      <c r="U30" s="206">
        <v>10.76</v>
      </c>
      <c r="V30" s="206">
        <v>0.18</v>
      </c>
      <c r="W30" s="206">
        <v>0.46</v>
      </c>
      <c r="X30" s="206">
        <v>0.88</v>
      </c>
      <c r="Y30" s="206">
        <v>0</v>
      </c>
      <c r="Z30" s="206">
        <v>2.76</v>
      </c>
      <c r="AA30" s="206">
        <v>0.89</v>
      </c>
      <c r="AB30" s="206">
        <v>0</v>
      </c>
      <c r="AC30" s="206">
        <v>11.32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11.58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21.76</v>
      </c>
      <c r="J31" s="206">
        <v>0.42</v>
      </c>
      <c r="K31" s="206">
        <v>3.22</v>
      </c>
      <c r="L31" s="206">
        <v>43.49</v>
      </c>
      <c r="M31" s="206">
        <v>0</v>
      </c>
      <c r="N31" s="206">
        <v>1.17</v>
      </c>
      <c r="O31" s="206">
        <v>1.96</v>
      </c>
      <c r="P31" s="206">
        <v>2.4300000000000002</v>
      </c>
      <c r="Q31" s="206">
        <v>5.8</v>
      </c>
      <c r="R31" s="206">
        <v>0.21</v>
      </c>
      <c r="S31" s="206">
        <v>0.26</v>
      </c>
      <c r="T31" s="206">
        <v>1.47</v>
      </c>
      <c r="U31" s="206">
        <v>10.76</v>
      </c>
      <c r="V31" s="206">
        <v>1.66</v>
      </c>
      <c r="W31" s="206">
        <v>0.46</v>
      </c>
      <c r="X31" s="206">
        <v>0.88</v>
      </c>
      <c r="Y31" s="206">
        <v>0</v>
      </c>
      <c r="Z31" s="206">
        <v>2.76</v>
      </c>
      <c r="AA31" s="206">
        <v>0.89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21.76</v>
      </c>
      <c r="J32" s="206">
        <v>0.42</v>
      </c>
      <c r="K32" s="206">
        <v>3.22</v>
      </c>
      <c r="L32" s="206">
        <v>43.49</v>
      </c>
      <c r="M32" s="206">
        <v>0</v>
      </c>
      <c r="N32" s="206">
        <v>1.17</v>
      </c>
      <c r="O32" s="206">
        <v>1.96</v>
      </c>
      <c r="P32" s="206">
        <v>2.4300000000000002</v>
      </c>
      <c r="Q32" s="206">
        <v>5.8</v>
      </c>
      <c r="R32" s="206">
        <v>0.21</v>
      </c>
      <c r="S32" s="206">
        <v>0.26</v>
      </c>
      <c r="T32" s="206">
        <v>1.47</v>
      </c>
      <c r="U32" s="206">
        <v>10.76</v>
      </c>
      <c r="V32" s="206">
        <v>1.66</v>
      </c>
      <c r="W32" s="206">
        <v>0.46</v>
      </c>
      <c r="X32" s="206">
        <v>0.88</v>
      </c>
      <c r="Y32" s="206">
        <v>0</v>
      </c>
      <c r="Z32" s="206">
        <v>2.76</v>
      </c>
      <c r="AA32" s="206">
        <v>0.89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21.76</v>
      </c>
      <c r="J33" s="206">
        <v>0.42</v>
      </c>
      <c r="K33" s="206">
        <v>3.22</v>
      </c>
      <c r="L33" s="206">
        <v>43.49</v>
      </c>
      <c r="M33" s="206">
        <v>0</v>
      </c>
      <c r="N33" s="206">
        <v>1.17</v>
      </c>
      <c r="O33" s="206">
        <v>1.96</v>
      </c>
      <c r="P33" s="206">
        <v>2.4300000000000002</v>
      </c>
      <c r="Q33" s="206">
        <v>5.8</v>
      </c>
      <c r="R33" s="206">
        <v>0.21</v>
      </c>
      <c r="S33" s="206">
        <v>0.26</v>
      </c>
      <c r="T33" s="206">
        <v>1.47</v>
      </c>
      <c r="U33" s="206">
        <v>10.76</v>
      </c>
      <c r="V33" s="206">
        <v>1.66</v>
      </c>
      <c r="W33" s="206">
        <v>0.46</v>
      </c>
      <c r="X33" s="206">
        <v>0.88</v>
      </c>
      <c r="Y33" s="206">
        <v>0</v>
      </c>
      <c r="Z33" s="206">
        <v>2.76</v>
      </c>
      <c r="AA33" s="206">
        <v>0.89</v>
      </c>
      <c r="AB33" s="206">
        <v>0</v>
      </c>
      <c r="AC33" s="206">
        <v>-3.39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21.76</v>
      </c>
      <c r="J34" s="206">
        <v>0.42</v>
      </c>
      <c r="K34" s="206">
        <v>3.22</v>
      </c>
      <c r="L34" s="206">
        <v>43.49</v>
      </c>
      <c r="M34" s="206">
        <v>0</v>
      </c>
      <c r="N34" s="206">
        <v>1.17</v>
      </c>
      <c r="O34" s="206">
        <v>1.96</v>
      </c>
      <c r="P34" s="206">
        <v>2.4300000000000002</v>
      </c>
      <c r="Q34" s="206">
        <v>5.8</v>
      </c>
      <c r="R34" s="206">
        <v>0.21</v>
      </c>
      <c r="S34" s="206">
        <v>0.26</v>
      </c>
      <c r="T34" s="206">
        <v>1.47</v>
      </c>
      <c r="U34" s="206">
        <v>10.76</v>
      </c>
      <c r="V34" s="206">
        <v>1.66</v>
      </c>
      <c r="W34" s="206">
        <v>0.46</v>
      </c>
      <c r="X34" s="206">
        <v>0.88</v>
      </c>
      <c r="Y34" s="206">
        <v>0</v>
      </c>
      <c r="Z34" s="206">
        <v>2.76</v>
      </c>
      <c r="AA34" s="206">
        <v>0.89</v>
      </c>
      <c r="AB34" s="206">
        <v>0</v>
      </c>
      <c r="AC34" s="206">
        <v>-3.39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21.76</v>
      </c>
      <c r="J35" s="206">
        <v>0.42</v>
      </c>
      <c r="K35" s="206">
        <v>3.22</v>
      </c>
      <c r="L35" s="206">
        <v>43.49</v>
      </c>
      <c r="M35" s="206">
        <v>0</v>
      </c>
      <c r="N35" s="206">
        <v>1.17</v>
      </c>
      <c r="O35" s="206">
        <v>1.96</v>
      </c>
      <c r="P35" s="206">
        <v>2.4300000000000002</v>
      </c>
      <c r="Q35" s="206">
        <v>5.8</v>
      </c>
      <c r="R35" s="206">
        <v>0.21</v>
      </c>
      <c r="S35" s="206">
        <v>0.26</v>
      </c>
      <c r="T35" s="206">
        <v>1.47</v>
      </c>
      <c r="U35" s="206">
        <v>10.76</v>
      </c>
      <c r="V35" s="206">
        <v>1.66</v>
      </c>
      <c r="W35" s="206">
        <v>0.46</v>
      </c>
      <c r="X35" s="206">
        <v>0.88</v>
      </c>
      <c r="Y35" s="206">
        <v>0</v>
      </c>
      <c r="Z35" s="206">
        <v>2.76</v>
      </c>
      <c r="AA35" s="206">
        <v>0.89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11.58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21.76</v>
      </c>
      <c r="J36" s="206">
        <v>0.42</v>
      </c>
      <c r="K36" s="206">
        <v>3.22</v>
      </c>
      <c r="L36" s="206">
        <v>43.49</v>
      </c>
      <c r="M36" s="206">
        <v>0</v>
      </c>
      <c r="N36" s="206">
        <v>1.17</v>
      </c>
      <c r="O36" s="206">
        <v>1.96</v>
      </c>
      <c r="P36" s="206">
        <v>2.4300000000000002</v>
      </c>
      <c r="Q36" s="206">
        <v>5.8</v>
      </c>
      <c r="R36" s="206">
        <v>0.21</v>
      </c>
      <c r="S36" s="206">
        <v>0.26</v>
      </c>
      <c r="T36" s="206">
        <v>1.47</v>
      </c>
      <c r="U36" s="206">
        <v>10.76</v>
      </c>
      <c r="V36" s="206">
        <v>1.66</v>
      </c>
      <c r="W36" s="206">
        <v>0.46</v>
      </c>
      <c r="X36" s="206">
        <v>0.88</v>
      </c>
      <c r="Y36" s="206">
        <v>0</v>
      </c>
      <c r="Z36" s="206">
        <v>2.76</v>
      </c>
      <c r="AA36" s="206">
        <v>0.89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11.58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21.76</v>
      </c>
      <c r="J37" s="206">
        <v>0.42</v>
      </c>
      <c r="K37" s="206">
        <v>3.22</v>
      </c>
      <c r="L37" s="206">
        <v>43.49</v>
      </c>
      <c r="M37" s="206">
        <v>0</v>
      </c>
      <c r="N37" s="206">
        <v>1.17</v>
      </c>
      <c r="O37" s="206">
        <v>1.96</v>
      </c>
      <c r="P37" s="206">
        <v>2.4300000000000002</v>
      </c>
      <c r="Q37" s="206">
        <v>5.8</v>
      </c>
      <c r="R37" s="206">
        <v>0.21</v>
      </c>
      <c r="S37" s="206">
        <v>0.26</v>
      </c>
      <c r="T37" s="206">
        <v>1.47</v>
      </c>
      <c r="U37" s="206">
        <v>10.76</v>
      </c>
      <c r="V37" s="206">
        <v>1.6</v>
      </c>
      <c r="W37" s="206">
        <v>0.46</v>
      </c>
      <c r="X37" s="206">
        <v>0.88</v>
      </c>
      <c r="Y37" s="206">
        <v>0</v>
      </c>
      <c r="Z37" s="206">
        <v>2.76</v>
      </c>
      <c r="AA37" s="206">
        <v>0.89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8.74</v>
      </c>
      <c r="H38" s="206">
        <v>0</v>
      </c>
      <c r="I38" s="206">
        <v>21.76</v>
      </c>
      <c r="J38" s="206">
        <v>0.42</v>
      </c>
      <c r="K38" s="206">
        <v>3.22</v>
      </c>
      <c r="L38" s="206">
        <v>43.49</v>
      </c>
      <c r="M38" s="206">
        <v>0</v>
      </c>
      <c r="N38" s="206">
        <v>1.17</v>
      </c>
      <c r="O38" s="206">
        <v>1.96</v>
      </c>
      <c r="P38" s="206">
        <v>2.4300000000000002</v>
      </c>
      <c r="Q38" s="206">
        <v>5.8</v>
      </c>
      <c r="R38" s="206">
        <v>0.21</v>
      </c>
      <c r="S38" s="206">
        <v>0.26</v>
      </c>
      <c r="T38" s="206">
        <v>1.47</v>
      </c>
      <c r="U38" s="206">
        <v>10.76</v>
      </c>
      <c r="V38" s="206">
        <v>1.6</v>
      </c>
      <c r="W38" s="206">
        <v>0.46</v>
      </c>
      <c r="X38" s="206">
        <v>0.88</v>
      </c>
      <c r="Y38" s="206">
        <v>0</v>
      </c>
      <c r="Z38" s="206">
        <v>2.76</v>
      </c>
      <c r="AA38" s="206">
        <v>0.89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8.74</v>
      </c>
      <c r="H39" s="206">
        <v>0</v>
      </c>
      <c r="I39" s="206">
        <v>21.76</v>
      </c>
      <c r="J39" s="206">
        <v>0.42</v>
      </c>
      <c r="K39" s="206">
        <v>3.22</v>
      </c>
      <c r="L39" s="206">
        <v>43.49</v>
      </c>
      <c r="M39" s="206">
        <v>0</v>
      </c>
      <c r="N39" s="206">
        <v>1.17</v>
      </c>
      <c r="O39" s="206">
        <v>1.96</v>
      </c>
      <c r="P39" s="206">
        <v>2.4300000000000002</v>
      </c>
      <c r="Q39" s="206">
        <v>5.8</v>
      </c>
      <c r="R39" s="206">
        <v>0.21</v>
      </c>
      <c r="S39" s="206">
        <v>0.26</v>
      </c>
      <c r="T39" s="206">
        <v>1.47</v>
      </c>
      <c r="U39" s="206">
        <v>10.76</v>
      </c>
      <c r="V39" s="206">
        <v>1.66</v>
      </c>
      <c r="W39" s="206">
        <v>0.46</v>
      </c>
      <c r="X39" s="206">
        <v>0.88</v>
      </c>
      <c r="Y39" s="206">
        <v>0</v>
      </c>
      <c r="Z39" s="206">
        <v>2.76</v>
      </c>
      <c r="AA39" s="206">
        <v>0.89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8.74</v>
      </c>
      <c r="H40" s="206">
        <v>0</v>
      </c>
      <c r="I40" s="206">
        <v>21.76</v>
      </c>
      <c r="J40" s="206">
        <v>0.42</v>
      </c>
      <c r="K40" s="206">
        <v>3.22</v>
      </c>
      <c r="L40" s="206">
        <v>43.49</v>
      </c>
      <c r="M40" s="206">
        <v>0</v>
      </c>
      <c r="N40" s="206">
        <v>1.17</v>
      </c>
      <c r="O40" s="206">
        <v>1.96</v>
      </c>
      <c r="P40" s="206">
        <v>2.4300000000000002</v>
      </c>
      <c r="Q40" s="206">
        <v>5.8</v>
      </c>
      <c r="R40" s="206">
        <v>0.21</v>
      </c>
      <c r="S40" s="206">
        <v>0.26</v>
      </c>
      <c r="T40" s="206">
        <v>1.47</v>
      </c>
      <c r="U40" s="206">
        <v>10.76</v>
      </c>
      <c r="V40" s="206">
        <v>1.66</v>
      </c>
      <c r="W40" s="206">
        <v>0.46</v>
      </c>
      <c r="X40" s="206">
        <v>0.88</v>
      </c>
      <c r="Y40" s="206">
        <v>0</v>
      </c>
      <c r="Z40" s="206">
        <v>2.76</v>
      </c>
      <c r="AA40" s="206">
        <v>0.89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8.74</v>
      </c>
      <c r="H41" s="206">
        <v>0</v>
      </c>
      <c r="I41" s="206">
        <v>21.76</v>
      </c>
      <c r="J41" s="206">
        <v>0.42</v>
      </c>
      <c r="K41" s="206">
        <v>3.22</v>
      </c>
      <c r="L41" s="206">
        <v>43.49</v>
      </c>
      <c r="M41" s="206">
        <v>0</v>
      </c>
      <c r="N41" s="206">
        <v>1.17</v>
      </c>
      <c r="O41" s="206">
        <v>1.96</v>
      </c>
      <c r="P41" s="206">
        <v>2.4300000000000002</v>
      </c>
      <c r="Q41" s="206">
        <v>5.8</v>
      </c>
      <c r="R41" s="206">
        <v>0.21</v>
      </c>
      <c r="S41" s="206">
        <v>0.26</v>
      </c>
      <c r="T41" s="206">
        <v>1.47</v>
      </c>
      <c r="U41" s="206">
        <v>10.76</v>
      </c>
      <c r="V41" s="206">
        <v>1.66</v>
      </c>
      <c r="W41" s="206">
        <v>0.46</v>
      </c>
      <c r="X41" s="206">
        <v>0.88</v>
      </c>
      <c r="Y41" s="206">
        <v>0</v>
      </c>
      <c r="Z41" s="206">
        <v>2.76</v>
      </c>
      <c r="AA41" s="206">
        <v>0.89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8.74</v>
      </c>
      <c r="H42" s="206">
        <v>0</v>
      </c>
      <c r="I42" s="206">
        <v>21.76</v>
      </c>
      <c r="J42" s="206">
        <v>0.42</v>
      </c>
      <c r="K42" s="206">
        <v>3.22</v>
      </c>
      <c r="L42" s="206">
        <v>43.49</v>
      </c>
      <c r="M42" s="206">
        <v>0</v>
      </c>
      <c r="N42" s="206">
        <v>1.17</v>
      </c>
      <c r="O42" s="206">
        <v>1.96</v>
      </c>
      <c r="P42" s="206">
        <v>2.4300000000000002</v>
      </c>
      <c r="Q42" s="206">
        <v>5.8</v>
      </c>
      <c r="R42" s="206">
        <v>0.21</v>
      </c>
      <c r="S42" s="206">
        <v>0.26</v>
      </c>
      <c r="T42" s="206">
        <v>1.47</v>
      </c>
      <c r="U42" s="206">
        <v>10.76</v>
      </c>
      <c r="V42" s="206">
        <v>1.66</v>
      </c>
      <c r="W42" s="206">
        <v>0.46</v>
      </c>
      <c r="X42" s="206">
        <v>0.88</v>
      </c>
      <c r="Y42" s="206">
        <v>0</v>
      </c>
      <c r="Z42" s="206">
        <v>2.76</v>
      </c>
      <c r="AA42" s="206">
        <v>0.89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8.74</v>
      </c>
      <c r="H43" s="206">
        <v>0</v>
      </c>
      <c r="I43" s="206">
        <v>21.76</v>
      </c>
      <c r="J43" s="206">
        <v>0.42</v>
      </c>
      <c r="K43" s="206">
        <v>24.86</v>
      </c>
      <c r="L43" s="206">
        <v>43.49</v>
      </c>
      <c r="M43" s="206">
        <v>0</v>
      </c>
      <c r="N43" s="206">
        <v>1.17</v>
      </c>
      <c r="O43" s="206">
        <v>1.96</v>
      </c>
      <c r="P43" s="206">
        <v>2.4300000000000002</v>
      </c>
      <c r="Q43" s="206">
        <v>5.8</v>
      </c>
      <c r="R43" s="206">
        <v>0.21</v>
      </c>
      <c r="S43" s="206">
        <v>0.26</v>
      </c>
      <c r="T43" s="206">
        <v>1.47</v>
      </c>
      <c r="U43" s="206">
        <v>10.76</v>
      </c>
      <c r="V43" s="206">
        <v>1.66</v>
      </c>
      <c r="W43" s="206">
        <v>0.46</v>
      </c>
      <c r="X43" s="206">
        <v>0.88</v>
      </c>
      <c r="Y43" s="206">
        <v>0</v>
      </c>
      <c r="Z43" s="206">
        <v>2.76</v>
      </c>
      <c r="AA43" s="206">
        <v>0.89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8.74</v>
      </c>
      <c r="H44" s="206">
        <v>0</v>
      </c>
      <c r="I44" s="206">
        <v>21.76</v>
      </c>
      <c r="J44" s="206">
        <v>0.42</v>
      </c>
      <c r="K44" s="206">
        <v>24.86</v>
      </c>
      <c r="L44" s="206">
        <v>43.49</v>
      </c>
      <c r="M44" s="206">
        <v>0</v>
      </c>
      <c r="N44" s="206">
        <v>1.17</v>
      </c>
      <c r="O44" s="206">
        <v>1.96</v>
      </c>
      <c r="P44" s="206">
        <v>2.4300000000000002</v>
      </c>
      <c r="Q44" s="206">
        <v>5.8</v>
      </c>
      <c r="R44" s="206">
        <v>0.21</v>
      </c>
      <c r="S44" s="206">
        <v>0.26</v>
      </c>
      <c r="T44" s="206">
        <v>1.47</v>
      </c>
      <c r="U44" s="206">
        <v>10.76</v>
      </c>
      <c r="V44" s="206">
        <v>1.66</v>
      </c>
      <c r="W44" s="206">
        <v>0.46</v>
      </c>
      <c r="X44" s="206">
        <v>0.88</v>
      </c>
      <c r="Y44" s="206">
        <v>0</v>
      </c>
      <c r="Z44" s="206">
        <v>2.76</v>
      </c>
      <c r="AA44" s="206">
        <v>0.89</v>
      </c>
      <c r="AB44" s="206">
        <v>0</v>
      </c>
      <c r="AC44" s="206">
        <v>10.97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8.74</v>
      </c>
      <c r="H45" s="206">
        <v>0</v>
      </c>
      <c r="I45" s="206">
        <v>21.76</v>
      </c>
      <c r="J45" s="206">
        <v>0.42</v>
      </c>
      <c r="K45" s="206">
        <v>3.56</v>
      </c>
      <c r="L45" s="206">
        <v>43.49</v>
      </c>
      <c r="M45" s="206">
        <v>0</v>
      </c>
      <c r="N45" s="206">
        <v>1.17</v>
      </c>
      <c r="O45" s="206">
        <v>1.96</v>
      </c>
      <c r="P45" s="206">
        <v>2.4300000000000002</v>
      </c>
      <c r="Q45" s="206">
        <v>5.8</v>
      </c>
      <c r="R45" s="206">
        <v>0.21</v>
      </c>
      <c r="S45" s="206">
        <v>0.26</v>
      </c>
      <c r="T45" s="206">
        <v>1.47</v>
      </c>
      <c r="U45" s="206">
        <v>10.76</v>
      </c>
      <c r="V45" s="206">
        <v>1.7</v>
      </c>
      <c r="W45" s="206">
        <v>0.46</v>
      </c>
      <c r="X45" s="206">
        <v>0.88</v>
      </c>
      <c r="Y45" s="206">
        <v>0</v>
      </c>
      <c r="Z45" s="206">
        <v>2.76</v>
      </c>
      <c r="AA45" s="206">
        <v>0.89</v>
      </c>
      <c r="AB45" s="206">
        <v>0</v>
      </c>
      <c r="AC45" s="206">
        <v>10.97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8.74</v>
      </c>
      <c r="H46" s="206">
        <v>0</v>
      </c>
      <c r="I46" s="206">
        <v>21.76</v>
      </c>
      <c r="J46" s="206">
        <v>0.42</v>
      </c>
      <c r="K46" s="206">
        <v>3.56</v>
      </c>
      <c r="L46" s="206">
        <v>43.49</v>
      </c>
      <c r="M46" s="206">
        <v>0</v>
      </c>
      <c r="N46" s="206">
        <v>1.17</v>
      </c>
      <c r="O46" s="206">
        <v>1.96</v>
      </c>
      <c r="P46" s="206">
        <v>2.4300000000000002</v>
      </c>
      <c r="Q46" s="206">
        <v>5.8</v>
      </c>
      <c r="R46" s="206">
        <v>0.21</v>
      </c>
      <c r="S46" s="206">
        <v>0.26</v>
      </c>
      <c r="T46" s="206">
        <v>1.47</v>
      </c>
      <c r="U46" s="206">
        <v>10.76</v>
      </c>
      <c r="V46" s="206">
        <v>1.7</v>
      </c>
      <c r="W46" s="206">
        <v>0.46</v>
      </c>
      <c r="X46" s="206">
        <v>0.88</v>
      </c>
      <c r="Y46" s="206">
        <v>0</v>
      </c>
      <c r="Z46" s="206">
        <v>2.76</v>
      </c>
      <c r="AA46" s="206">
        <v>0.89</v>
      </c>
      <c r="AB46" s="206">
        <v>0</v>
      </c>
      <c r="AC46" s="206">
        <v>10.97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8.74</v>
      </c>
      <c r="H47" s="206">
        <v>0</v>
      </c>
      <c r="I47" s="206">
        <v>21.76</v>
      </c>
      <c r="J47" s="206">
        <v>0.42</v>
      </c>
      <c r="K47" s="206">
        <v>3.56</v>
      </c>
      <c r="L47" s="206">
        <v>43.49</v>
      </c>
      <c r="M47" s="206">
        <v>0</v>
      </c>
      <c r="N47" s="206">
        <v>1.17</v>
      </c>
      <c r="O47" s="206">
        <v>1.96</v>
      </c>
      <c r="P47" s="206">
        <v>2.4300000000000002</v>
      </c>
      <c r="Q47" s="206">
        <v>5.8</v>
      </c>
      <c r="R47" s="206">
        <v>0.21</v>
      </c>
      <c r="S47" s="206">
        <v>0.26</v>
      </c>
      <c r="T47" s="206">
        <v>1.47</v>
      </c>
      <c r="U47" s="206">
        <v>10.76</v>
      </c>
      <c r="V47" s="206">
        <v>1.7</v>
      </c>
      <c r="W47" s="206">
        <v>0.46</v>
      </c>
      <c r="X47" s="206">
        <v>1.0900000000000001</v>
      </c>
      <c r="Y47" s="206">
        <v>0</v>
      </c>
      <c r="Z47" s="206">
        <v>2.76</v>
      </c>
      <c r="AA47" s="206">
        <v>0.89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8.74</v>
      </c>
      <c r="H48" s="206">
        <v>0</v>
      </c>
      <c r="I48" s="206">
        <v>21.76</v>
      </c>
      <c r="J48" s="206">
        <v>0.42</v>
      </c>
      <c r="K48" s="206">
        <v>3.56</v>
      </c>
      <c r="L48" s="206">
        <v>43.49</v>
      </c>
      <c r="M48" s="206">
        <v>0</v>
      </c>
      <c r="N48" s="206">
        <v>1.17</v>
      </c>
      <c r="O48" s="206">
        <v>1.96</v>
      </c>
      <c r="P48" s="206">
        <v>2.4300000000000002</v>
      </c>
      <c r="Q48" s="206">
        <v>5.8</v>
      </c>
      <c r="R48" s="206">
        <v>0.21</v>
      </c>
      <c r="S48" s="206">
        <v>0.26</v>
      </c>
      <c r="T48" s="206">
        <v>1.47</v>
      </c>
      <c r="U48" s="206">
        <v>10.76</v>
      </c>
      <c r="V48" s="206">
        <v>1.7</v>
      </c>
      <c r="W48" s="206">
        <v>0.46</v>
      </c>
      <c r="X48" s="206">
        <v>1.0900000000000001</v>
      </c>
      <c r="Y48" s="206">
        <v>0</v>
      </c>
      <c r="Z48" s="206">
        <v>2.76</v>
      </c>
      <c r="AA48" s="206">
        <v>0.89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8.74</v>
      </c>
      <c r="H49" s="206">
        <v>0</v>
      </c>
      <c r="I49" s="206">
        <v>21.76</v>
      </c>
      <c r="J49" s="206">
        <v>0.42</v>
      </c>
      <c r="K49" s="206">
        <v>43.54</v>
      </c>
      <c r="L49" s="206">
        <v>43.49</v>
      </c>
      <c r="M49" s="206">
        <v>0</v>
      </c>
      <c r="N49" s="206">
        <v>1.17</v>
      </c>
      <c r="O49" s="206">
        <v>1.96</v>
      </c>
      <c r="P49" s="206">
        <v>2.4300000000000002</v>
      </c>
      <c r="Q49" s="206">
        <v>5.8</v>
      </c>
      <c r="R49" s="206">
        <v>0.21</v>
      </c>
      <c r="S49" s="206">
        <v>0.26</v>
      </c>
      <c r="T49" s="206">
        <v>1.47</v>
      </c>
      <c r="U49" s="206">
        <v>10.76</v>
      </c>
      <c r="V49" s="206">
        <v>1.6</v>
      </c>
      <c r="W49" s="206">
        <v>0.46</v>
      </c>
      <c r="X49" s="206">
        <v>1.0900000000000001</v>
      </c>
      <c r="Y49" s="206">
        <v>0</v>
      </c>
      <c r="Z49" s="206">
        <v>2.76</v>
      </c>
      <c r="AA49" s="206">
        <v>0.89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8.7200000000000006</v>
      </c>
      <c r="H50" s="206">
        <v>0</v>
      </c>
      <c r="I50" s="206">
        <v>21.76</v>
      </c>
      <c r="J50" s="206">
        <v>0.42</v>
      </c>
      <c r="K50" s="206">
        <v>43.54</v>
      </c>
      <c r="L50" s="206">
        <v>43.49</v>
      </c>
      <c r="M50" s="206">
        <v>0</v>
      </c>
      <c r="N50" s="206">
        <v>1.17</v>
      </c>
      <c r="O50" s="206">
        <v>1.96</v>
      </c>
      <c r="P50" s="206">
        <v>2.4300000000000002</v>
      </c>
      <c r="Q50" s="206">
        <v>5.8</v>
      </c>
      <c r="R50" s="206">
        <v>0.21</v>
      </c>
      <c r="S50" s="206">
        <v>0.26</v>
      </c>
      <c r="T50" s="206">
        <v>1.47</v>
      </c>
      <c r="U50" s="206">
        <v>10.76</v>
      </c>
      <c r="V50" s="206">
        <v>1.6</v>
      </c>
      <c r="W50" s="206">
        <v>0.46</v>
      </c>
      <c r="X50" s="206">
        <v>1.0900000000000001</v>
      </c>
      <c r="Y50" s="206">
        <v>0</v>
      </c>
      <c r="Z50" s="206">
        <v>2.76</v>
      </c>
      <c r="AA50" s="206">
        <v>0.89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8.7200000000000006</v>
      </c>
      <c r="H51" s="206">
        <v>0</v>
      </c>
      <c r="I51" s="206">
        <v>21.76</v>
      </c>
      <c r="J51" s="206">
        <v>0.42</v>
      </c>
      <c r="K51" s="206">
        <v>43.54</v>
      </c>
      <c r="L51" s="206">
        <v>43.49</v>
      </c>
      <c r="M51" s="206">
        <v>0</v>
      </c>
      <c r="N51" s="206">
        <v>1.17</v>
      </c>
      <c r="O51" s="206">
        <v>1.96</v>
      </c>
      <c r="P51" s="206">
        <v>2.4300000000000002</v>
      </c>
      <c r="Q51" s="206">
        <v>5.8</v>
      </c>
      <c r="R51" s="206">
        <v>0.21</v>
      </c>
      <c r="S51" s="206">
        <v>0.26</v>
      </c>
      <c r="T51" s="206">
        <v>1.47</v>
      </c>
      <c r="U51" s="206">
        <v>10.76</v>
      </c>
      <c r="V51" s="206">
        <v>0.18</v>
      </c>
      <c r="W51" s="206">
        <v>0.46</v>
      </c>
      <c r="X51" s="206">
        <v>1.0900000000000001</v>
      </c>
      <c r="Y51" s="206">
        <v>0</v>
      </c>
      <c r="Z51" s="206">
        <v>2.76</v>
      </c>
      <c r="AA51" s="206">
        <v>0.89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8.7200000000000006</v>
      </c>
      <c r="H52" s="206">
        <v>0</v>
      </c>
      <c r="I52" s="206">
        <v>21.76</v>
      </c>
      <c r="J52" s="206">
        <v>0.42</v>
      </c>
      <c r="K52" s="206">
        <v>43.54</v>
      </c>
      <c r="L52" s="206">
        <v>43.49</v>
      </c>
      <c r="M52" s="206">
        <v>0</v>
      </c>
      <c r="N52" s="206">
        <v>1.17</v>
      </c>
      <c r="O52" s="206">
        <v>1.96</v>
      </c>
      <c r="P52" s="206">
        <v>2.4300000000000002</v>
      </c>
      <c r="Q52" s="206">
        <v>5.8</v>
      </c>
      <c r="R52" s="206">
        <v>0.21</v>
      </c>
      <c r="S52" s="206">
        <v>0.26</v>
      </c>
      <c r="T52" s="206">
        <v>1.47</v>
      </c>
      <c r="U52" s="206">
        <v>10.76</v>
      </c>
      <c r="V52" s="206">
        <v>0.18</v>
      </c>
      <c r="W52" s="206">
        <v>0.46</v>
      </c>
      <c r="X52" s="206">
        <v>1.0900000000000001</v>
      </c>
      <c r="Y52" s="206">
        <v>0</v>
      </c>
      <c r="Z52" s="206">
        <v>2.76</v>
      </c>
      <c r="AA52" s="206">
        <v>0.89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8.7200000000000006</v>
      </c>
      <c r="H53" s="206">
        <v>0</v>
      </c>
      <c r="I53" s="206">
        <v>21.76</v>
      </c>
      <c r="J53" s="206">
        <v>0.42</v>
      </c>
      <c r="K53" s="206">
        <v>43.54</v>
      </c>
      <c r="L53" s="206">
        <v>43.49</v>
      </c>
      <c r="M53" s="206">
        <v>0</v>
      </c>
      <c r="N53" s="206">
        <v>1.17</v>
      </c>
      <c r="O53" s="206">
        <v>1.96</v>
      </c>
      <c r="P53" s="206">
        <v>2.4300000000000002</v>
      </c>
      <c r="Q53" s="206">
        <v>5.8</v>
      </c>
      <c r="R53" s="206">
        <v>0.21</v>
      </c>
      <c r="S53" s="206">
        <v>0.26</v>
      </c>
      <c r="T53" s="206">
        <v>1.47</v>
      </c>
      <c r="U53" s="206">
        <v>10.76</v>
      </c>
      <c r="V53" s="206">
        <v>0.18</v>
      </c>
      <c r="W53" s="206">
        <v>0.46</v>
      </c>
      <c r="X53" s="206">
        <v>1.1599999999999999</v>
      </c>
      <c r="Y53" s="206">
        <v>0</v>
      </c>
      <c r="Z53" s="206">
        <v>2.76</v>
      </c>
      <c r="AA53" s="206">
        <v>0.89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8.7200000000000006</v>
      </c>
      <c r="H54" s="206">
        <v>0</v>
      </c>
      <c r="I54" s="206">
        <v>21.76</v>
      </c>
      <c r="J54" s="206">
        <v>0.42</v>
      </c>
      <c r="K54" s="206">
        <v>43.54</v>
      </c>
      <c r="L54" s="206">
        <v>43.49</v>
      </c>
      <c r="M54" s="206">
        <v>0</v>
      </c>
      <c r="N54" s="206">
        <v>1.17</v>
      </c>
      <c r="O54" s="206">
        <v>1.96</v>
      </c>
      <c r="P54" s="206">
        <v>2.4300000000000002</v>
      </c>
      <c r="Q54" s="206">
        <v>5.8</v>
      </c>
      <c r="R54" s="206">
        <v>0.21</v>
      </c>
      <c r="S54" s="206">
        <v>0.26</v>
      </c>
      <c r="T54" s="206">
        <v>1.47</v>
      </c>
      <c r="U54" s="206">
        <v>10.76</v>
      </c>
      <c r="V54" s="206">
        <v>0.18</v>
      </c>
      <c r="W54" s="206">
        <v>0.46</v>
      </c>
      <c r="X54" s="206">
        <v>1.1599999999999999</v>
      </c>
      <c r="Y54" s="206">
        <v>0</v>
      </c>
      <c r="Z54" s="206">
        <v>2.76</v>
      </c>
      <c r="AA54" s="206">
        <v>0.89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8.7200000000000006</v>
      </c>
      <c r="H55" s="206">
        <v>0</v>
      </c>
      <c r="I55" s="206">
        <v>21.76</v>
      </c>
      <c r="J55" s="206">
        <v>0.42</v>
      </c>
      <c r="K55" s="206">
        <v>43.54</v>
      </c>
      <c r="L55" s="206">
        <v>43.49</v>
      </c>
      <c r="M55" s="206">
        <v>0</v>
      </c>
      <c r="N55" s="206">
        <v>1.17</v>
      </c>
      <c r="O55" s="206">
        <v>1.96</v>
      </c>
      <c r="P55" s="206">
        <v>2.4300000000000002</v>
      </c>
      <c r="Q55" s="206">
        <v>5.8</v>
      </c>
      <c r="R55" s="206">
        <v>2.6</v>
      </c>
      <c r="S55" s="206">
        <v>4.84</v>
      </c>
      <c r="T55" s="206">
        <v>1.47</v>
      </c>
      <c r="U55" s="206">
        <v>10.76</v>
      </c>
      <c r="V55" s="206">
        <v>4.6100000000000003</v>
      </c>
      <c r="W55" s="206">
        <v>0.46</v>
      </c>
      <c r="X55" s="206">
        <v>1.1599999999999999</v>
      </c>
      <c r="Y55" s="206">
        <v>0</v>
      </c>
      <c r="Z55" s="206">
        <v>2.76</v>
      </c>
      <c r="AA55" s="206">
        <v>0.89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8.7200000000000006</v>
      </c>
      <c r="H56" s="206">
        <v>0</v>
      </c>
      <c r="I56" s="206">
        <v>21.76</v>
      </c>
      <c r="J56" s="206">
        <v>0.42</v>
      </c>
      <c r="K56" s="206">
        <v>43.54</v>
      </c>
      <c r="L56" s="206">
        <v>43.49</v>
      </c>
      <c r="M56" s="206">
        <v>0</v>
      </c>
      <c r="N56" s="206">
        <v>1.17</v>
      </c>
      <c r="O56" s="206">
        <v>1.96</v>
      </c>
      <c r="P56" s="206">
        <v>2.4300000000000002</v>
      </c>
      <c r="Q56" s="206">
        <v>5.8</v>
      </c>
      <c r="R56" s="206">
        <v>2.6</v>
      </c>
      <c r="S56" s="206">
        <v>4.8499999999999996</v>
      </c>
      <c r="T56" s="206">
        <v>1.47</v>
      </c>
      <c r="U56" s="206">
        <v>10.76</v>
      </c>
      <c r="V56" s="206">
        <v>4.6100000000000003</v>
      </c>
      <c r="W56" s="206">
        <v>0.46</v>
      </c>
      <c r="X56" s="206">
        <v>1.1599999999999999</v>
      </c>
      <c r="Y56" s="206">
        <v>0</v>
      </c>
      <c r="Z56" s="206">
        <v>2.76</v>
      </c>
      <c r="AA56" s="206">
        <v>0.89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8.7200000000000006</v>
      </c>
      <c r="H57" s="206">
        <v>0</v>
      </c>
      <c r="I57" s="206">
        <v>21.76</v>
      </c>
      <c r="J57" s="206">
        <v>0.42</v>
      </c>
      <c r="K57" s="206">
        <v>43.54</v>
      </c>
      <c r="L57" s="206">
        <v>43.49</v>
      </c>
      <c r="M57" s="206">
        <v>0</v>
      </c>
      <c r="N57" s="206">
        <v>1.17</v>
      </c>
      <c r="O57" s="206">
        <v>1.96</v>
      </c>
      <c r="P57" s="206">
        <v>2.4300000000000002</v>
      </c>
      <c r="Q57" s="206">
        <v>5.8</v>
      </c>
      <c r="R57" s="206">
        <v>2.6</v>
      </c>
      <c r="S57" s="206">
        <v>4.8499999999999996</v>
      </c>
      <c r="T57" s="206">
        <v>1.47</v>
      </c>
      <c r="U57" s="206">
        <v>10.76</v>
      </c>
      <c r="V57" s="206">
        <v>4.6100000000000003</v>
      </c>
      <c r="W57" s="206">
        <v>0.46</v>
      </c>
      <c r="X57" s="206">
        <v>1.25</v>
      </c>
      <c r="Y57" s="206">
        <v>0</v>
      </c>
      <c r="Z57" s="206">
        <v>2.76</v>
      </c>
      <c r="AA57" s="206">
        <v>0.89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8.7200000000000006</v>
      </c>
      <c r="H58" s="206">
        <v>0</v>
      </c>
      <c r="I58" s="206">
        <v>21.76</v>
      </c>
      <c r="J58" s="206">
        <v>0.42</v>
      </c>
      <c r="K58" s="206">
        <v>43.54</v>
      </c>
      <c r="L58" s="206">
        <v>43.49</v>
      </c>
      <c r="M58" s="206">
        <v>0</v>
      </c>
      <c r="N58" s="206">
        <v>1.17</v>
      </c>
      <c r="O58" s="206">
        <v>1.96</v>
      </c>
      <c r="P58" s="206">
        <v>2.4300000000000002</v>
      </c>
      <c r="Q58" s="206">
        <v>5.8</v>
      </c>
      <c r="R58" s="206">
        <v>2.6</v>
      </c>
      <c r="S58" s="206">
        <v>4.8499999999999996</v>
      </c>
      <c r="T58" s="206">
        <v>1.47</v>
      </c>
      <c r="U58" s="206">
        <v>10.76</v>
      </c>
      <c r="V58" s="206">
        <v>4.6100000000000003</v>
      </c>
      <c r="W58" s="206">
        <v>0.46</v>
      </c>
      <c r="X58" s="206">
        <v>1.25</v>
      </c>
      <c r="Y58" s="206">
        <v>0</v>
      </c>
      <c r="Z58" s="206">
        <v>2.76</v>
      </c>
      <c r="AA58" s="206">
        <v>0.89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8.7200000000000006</v>
      </c>
      <c r="H59" s="206">
        <v>0</v>
      </c>
      <c r="I59" s="206">
        <v>21.76</v>
      </c>
      <c r="J59" s="206">
        <v>0.42</v>
      </c>
      <c r="K59" s="206">
        <v>43.54</v>
      </c>
      <c r="L59" s="206">
        <v>43.49</v>
      </c>
      <c r="M59" s="206">
        <v>0</v>
      </c>
      <c r="N59" s="206">
        <v>1.17</v>
      </c>
      <c r="O59" s="206">
        <v>1.96</v>
      </c>
      <c r="P59" s="206">
        <v>2.4300000000000002</v>
      </c>
      <c r="Q59" s="206">
        <v>5.8</v>
      </c>
      <c r="R59" s="206">
        <v>2.6</v>
      </c>
      <c r="S59" s="206">
        <v>4.8499999999999996</v>
      </c>
      <c r="T59" s="206">
        <v>1.47</v>
      </c>
      <c r="U59" s="206">
        <v>10.76</v>
      </c>
      <c r="V59" s="206">
        <v>4.6100000000000003</v>
      </c>
      <c r="W59" s="206">
        <v>0.46</v>
      </c>
      <c r="X59" s="206">
        <v>1.04</v>
      </c>
      <c r="Y59" s="206">
        <v>0</v>
      </c>
      <c r="Z59" s="206">
        <v>2.76</v>
      </c>
      <c r="AA59" s="206">
        <v>0.89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8.7200000000000006</v>
      </c>
      <c r="H60" s="206">
        <v>0</v>
      </c>
      <c r="I60" s="206">
        <v>21.76</v>
      </c>
      <c r="J60" s="206">
        <v>0.42</v>
      </c>
      <c r="K60" s="206">
        <v>43.54</v>
      </c>
      <c r="L60" s="206">
        <v>43.49</v>
      </c>
      <c r="M60" s="206">
        <v>0</v>
      </c>
      <c r="N60" s="206">
        <v>1.17</v>
      </c>
      <c r="O60" s="206">
        <v>1.96</v>
      </c>
      <c r="P60" s="206">
        <v>2.4300000000000002</v>
      </c>
      <c r="Q60" s="206">
        <v>5.8</v>
      </c>
      <c r="R60" s="206">
        <v>2.6</v>
      </c>
      <c r="S60" s="206">
        <v>4.8499999999999996</v>
      </c>
      <c r="T60" s="206">
        <v>1.47</v>
      </c>
      <c r="U60" s="206">
        <v>10.76</v>
      </c>
      <c r="V60" s="206">
        <v>4.6100000000000003</v>
      </c>
      <c r="W60" s="206">
        <v>0.46</v>
      </c>
      <c r="X60" s="206">
        <v>1.04</v>
      </c>
      <c r="Y60" s="206">
        <v>0</v>
      </c>
      <c r="Z60" s="206">
        <v>2.76</v>
      </c>
      <c r="AA60" s="206">
        <v>0.89</v>
      </c>
      <c r="AB60" s="206">
        <v>0</v>
      </c>
      <c r="AC60" s="206">
        <v>-1.81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8.7200000000000006</v>
      </c>
      <c r="H61" s="206">
        <v>0</v>
      </c>
      <c r="I61" s="206">
        <v>21.76</v>
      </c>
      <c r="J61" s="206">
        <v>0.42</v>
      </c>
      <c r="K61" s="206">
        <v>43.54</v>
      </c>
      <c r="L61" s="206">
        <v>43.49</v>
      </c>
      <c r="M61" s="206">
        <v>0</v>
      </c>
      <c r="N61" s="206">
        <v>1.17</v>
      </c>
      <c r="O61" s="206">
        <v>1.96</v>
      </c>
      <c r="P61" s="206">
        <v>2.4300000000000002</v>
      </c>
      <c r="Q61" s="206">
        <v>5.8</v>
      </c>
      <c r="R61" s="206">
        <v>2.6</v>
      </c>
      <c r="S61" s="206">
        <v>4.8499999999999996</v>
      </c>
      <c r="T61" s="206">
        <v>1.47</v>
      </c>
      <c r="U61" s="206">
        <v>10.76</v>
      </c>
      <c r="V61" s="206">
        <v>4.6100000000000003</v>
      </c>
      <c r="W61" s="206">
        <v>0.46</v>
      </c>
      <c r="X61" s="206">
        <v>1.04</v>
      </c>
      <c r="Y61" s="206">
        <v>0</v>
      </c>
      <c r="Z61" s="206">
        <v>2.76</v>
      </c>
      <c r="AA61" s="206">
        <v>0.89</v>
      </c>
      <c r="AB61" s="206">
        <v>0</v>
      </c>
      <c r="AC61" s="206">
        <v>-1.81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8.7200000000000006</v>
      </c>
      <c r="H62" s="206">
        <v>0</v>
      </c>
      <c r="I62" s="206">
        <v>21.76</v>
      </c>
      <c r="J62" s="206">
        <v>0.42</v>
      </c>
      <c r="K62" s="206">
        <v>43.54</v>
      </c>
      <c r="L62" s="206">
        <v>43.49</v>
      </c>
      <c r="M62" s="206">
        <v>0</v>
      </c>
      <c r="N62" s="206">
        <v>1.17</v>
      </c>
      <c r="O62" s="206">
        <v>1.96</v>
      </c>
      <c r="P62" s="206">
        <v>2.4300000000000002</v>
      </c>
      <c r="Q62" s="206">
        <v>5.8</v>
      </c>
      <c r="R62" s="206">
        <v>2.6</v>
      </c>
      <c r="S62" s="206">
        <v>4.8499999999999996</v>
      </c>
      <c r="T62" s="206">
        <v>1.47</v>
      </c>
      <c r="U62" s="206">
        <v>10.76</v>
      </c>
      <c r="V62" s="206">
        <v>4.6100000000000003</v>
      </c>
      <c r="W62" s="206">
        <v>0.46</v>
      </c>
      <c r="X62" s="206">
        <v>1.04</v>
      </c>
      <c r="Y62" s="206">
        <v>0</v>
      </c>
      <c r="Z62" s="206">
        <v>2.76</v>
      </c>
      <c r="AA62" s="206">
        <v>0.89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8.7200000000000006</v>
      </c>
      <c r="H63" s="206">
        <v>0</v>
      </c>
      <c r="I63" s="206">
        <v>19.670000000000002</v>
      </c>
      <c r="J63" s="206">
        <v>2.5</v>
      </c>
      <c r="K63" s="206">
        <v>3.56</v>
      </c>
      <c r="L63" s="206">
        <v>43.49</v>
      </c>
      <c r="M63" s="206">
        <v>0</v>
      </c>
      <c r="N63" s="206">
        <v>1.17</v>
      </c>
      <c r="O63" s="206">
        <v>1.96</v>
      </c>
      <c r="P63" s="206">
        <v>2.4300000000000002</v>
      </c>
      <c r="Q63" s="206">
        <v>5.8</v>
      </c>
      <c r="R63" s="206">
        <v>0.21</v>
      </c>
      <c r="S63" s="206">
        <v>0.26</v>
      </c>
      <c r="T63" s="206">
        <v>1.47</v>
      </c>
      <c r="U63" s="206">
        <v>10.76</v>
      </c>
      <c r="V63" s="206">
        <v>0.18</v>
      </c>
      <c r="W63" s="206">
        <v>0.46</v>
      </c>
      <c r="X63" s="206">
        <v>1.04</v>
      </c>
      <c r="Y63" s="206">
        <v>0</v>
      </c>
      <c r="Z63" s="206">
        <v>2.76</v>
      </c>
      <c r="AA63" s="206">
        <v>0.89</v>
      </c>
      <c r="AB63" s="206">
        <v>0</v>
      </c>
      <c r="AC63" s="206">
        <v>11.32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8.7200000000000006</v>
      </c>
      <c r="H64" s="206">
        <v>0</v>
      </c>
      <c r="I64" s="206">
        <v>17.45</v>
      </c>
      <c r="J64" s="206">
        <v>2.5</v>
      </c>
      <c r="K64" s="206">
        <v>3.56</v>
      </c>
      <c r="L64" s="206">
        <v>43.49</v>
      </c>
      <c r="M64" s="206">
        <v>0</v>
      </c>
      <c r="N64" s="206">
        <v>1.17</v>
      </c>
      <c r="O64" s="206">
        <v>1.96</v>
      </c>
      <c r="P64" s="206">
        <v>2.4300000000000002</v>
      </c>
      <c r="Q64" s="206">
        <v>5.8</v>
      </c>
      <c r="R64" s="206">
        <v>0.21</v>
      </c>
      <c r="S64" s="206">
        <v>0.26</v>
      </c>
      <c r="T64" s="206">
        <v>1.47</v>
      </c>
      <c r="U64" s="206">
        <v>10.76</v>
      </c>
      <c r="V64" s="206">
        <v>0.18</v>
      </c>
      <c r="W64" s="206">
        <v>0.46</v>
      </c>
      <c r="X64" s="206">
        <v>1.04</v>
      </c>
      <c r="Y64" s="206">
        <v>0</v>
      </c>
      <c r="Z64" s="206">
        <v>2.76</v>
      </c>
      <c r="AA64" s="206">
        <v>0.89</v>
      </c>
      <c r="AB64" s="206">
        <v>0</v>
      </c>
      <c r="AC64" s="206">
        <v>11.32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8.7200000000000006</v>
      </c>
      <c r="H65" s="206">
        <v>0</v>
      </c>
      <c r="I65" s="206">
        <v>13.83</v>
      </c>
      <c r="J65" s="206">
        <v>2.5</v>
      </c>
      <c r="K65" s="206">
        <v>3.56</v>
      </c>
      <c r="L65" s="206">
        <v>43.49</v>
      </c>
      <c r="M65" s="206">
        <v>0</v>
      </c>
      <c r="N65" s="206">
        <v>1.17</v>
      </c>
      <c r="O65" s="206">
        <v>1.96</v>
      </c>
      <c r="P65" s="206">
        <v>2.4300000000000002</v>
      </c>
      <c r="Q65" s="206">
        <v>5.8</v>
      </c>
      <c r="R65" s="206">
        <v>0.21</v>
      </c>
      <c r="S65" s="206">
        <v>0.26</v>
      </c>
      <c r="T65" s="206">
        <v>1.47</v>
      </c>
      <c r="U65" s="206">
        <v>10.76</v>
      </c>
      <c r="V65" s="206">
        <v>0.18</v>
      </c>
      <c r="W65" s="206">
        <v>0.46</v>
      </c>
      <c r="X65" s="206">
        <v>1.04</v>
      </c>
      <c r="Y65" s="206">
        <v>0</v>
      </c>
      <c r="Z65" s="206">
        <v>2.76</v>
      </c>
      <c r="AA65" s="206">
        <v>0.89</v>
      </c>
      <c r="AB65" s="206">
        <v>0</v>
      </c>
      <c r="AC65" s="206">
        <v>11.32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8.7200000000000006</v>
      </c>
      <c r="H66" s="206">
        <v>0</v>
      </c>
      <c r="I66" s="206">
        <v>10.210000000000001</v>
      </c>
      <c r="J66" s="206">
        <v>2.5</v>
      </c>
      <c r="K66" s="206">
        <v>3.56</v>
      </c>
      <c r="L66" s="206">
        <v>43.49</v>
      </c>
      <c r="M66" s="206">
        <v>0</v>
      </c>
      <c r="N66" s="206">
        <v>1.17</v>
      </c>
      <c r="O66" s="206">
        <v>1.96</v>
      </c>
      <c r="P66" s="206">
        <v>2.4300000000000002</v>
      </c>
      <c r="Q66" s="206">
        <v>5.8</v>
      </c>
      <c r="R66" s="206">
        <v>0.21</v>
      </c>
      <c r="S66" s="206">
        <v>0.26</v>
      </c>
      <c r="T66" s="206">
        <v>1.47</v>
      </c>
      <c r="U66" s="206">
        <v>10.76</v>
      </c>
      <c r="V66" s="206">
        <v>0.18</v>
      </c>
      <c r="W66" s="206">
        <v>0.46</v>
      </c>
      <c r="X66" s="206">
        <v>1.04</v>
      </c>
      <c r="Y66" s="206">
        <v>0</v>
      </c>
      <c r="Z66" s="206">
        <v>2.76</v>
      </c>
      <c r="AA66" s="206">
        <v>0.89</v>
      </c>
      <c r="AB66" s="206">
        <v>0</v>
      </c>
      <c r="AC66" s="206">
        <v>11.32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9.65</v>
      </c>
      <c r="H67" s="206">
        <v>0</v>
      </c>
      <c r="I67" s="206">
        <v>9.3800000000000008</v>
      </c>
      <c r="J67" s="206">
        <v>2.5</v>
      </c>
      <c r="K67" s="206">
        <v>22.55</v>
      </c>
      <c r="L67" s="206">
        <v>43.49</v>
      </c>
      <c r="M67" s="206">
        <v>0</v>
      </c>
      <c r="N67" s="206">
        <v>1.17</v>
      </c>
      <c r="O67" s="206">
        <v>1.96</v>
      </c>
      <c r="P67" s="206">
        <v>2.4300000000000002</v>
      </c>
      <c r="Q67" s="206">
        <v>5.8</v>
      </c>
      <c r="R67" s="206">
        <v>0.21</v>
      </c>
      <c r="S67" s="206">
        <v>0.26</v>
      </c>
      <c r="T67" s="206">
        <v>1.47</v>
      </c>
      <c r="U67" s="206">
        <v>10.76</v>
      </c>
      <c r="V67" s="206">
        <v>1.66</v>
      </c>
      <c r="W67" s="206">
        <v>0.46</v>
      </c>
      <c r="X67" s="206">
        <v>1.04</v>
      </c>
      <c r="Y67" s="206">
        <v>0</v>
      </c>
      <c r="Z67" s="206">
        <v>2.76</v>
      </c>
      <c r="AA67" s="206">
        <v>0.89</v>
      </c>
      <c r="AB67" s="206">
        <v>0</v>
      </c>
      <c r="AC67" s="206">
        <v>11.32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11.03</v>
      </c>
      <c r="H68" s="206">
        <v>0</v>
      </c>
      <c r="I68" s="206">
        <v>9.3800000000000008</v>
      </c>
      <c r="J68" s="206">
        <v>2.5</v>
      </c>
      <c r="K68" s="206">
        <v>22.55</v>
      </c>
      <c r="L68" s="206">
        <v>43.49</v>
      </c>
      <c r="M68" s="206">
        <v>0</v>
      </c>
      <c r="N68" s="206">
        <v>1.17</v>
      </c>
      <c r="O68" s="206">
        <v>1.96</v>
      </c>
      <c r="P68" s="206">
        <v>2.4300000000000002</v>
      </c>
      <c r="Q68" s="206">
        <v>5.8</v>
      </c>
      <c r="R68" s="206">
        <v>0.21</v>
      </c>
      <c r="S68" s="206">
        <v>0.26</v>
      </c>
      <c r="T68" s="206">
        <v>1.47</v>
      </c>
      <c r="U68" s="206">
        <v>10.76</v>
      </c>
      <c r="V68" s="206">
        <v>1.66</v>
      </c>
      <c r="W68" s="206">
        <v>0.46</v>
      </c>
      <c r="X68" s="206">
        <v>1.04</v>
      </c>
      <c r="Y68" s="206">
        <v>0</v>
      </c>
      <c r="Z68" s="206">
        <v>2.76</v>
      </c>
      <c r="AA68" s="206">
        <v>0.89</v>
      </c>
      <c r="AB68" s="206">
        <v>0</v>
      </c>
      <c r="AC68" s="206">
        <v>11.32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12.13</v>
      </c>
      <c r="H69" s="206">
        <v>0</v>
      </c>
      <c r="I69" s="206">
        <v>9.3800000000000008</v>
      </c>
      <c r="J69" s="206">
        <v>2.5</v>
      </c>
      <c r="K69" s="206">
        <v>13.56</v>
      </c>
      <c r="L69" s="206">
        <v>43.49</v>
      </c>
      <c r="M69" s="206">
        <v>0</v>
      </c>
      <c r="N69" s="206">
        <v>1.17</v>
      </c>
      <c r="O69" s="206">
        <v>1.96</v>
      </c>
      <c r="P69" s="206">
        <v>2.4300000000000002</v>
      </c>
      <c r="Q69" s="206">
        <v>5.8</v>
      </c>
      <c r="R69" s="206">
        <v>0.21</v>
      </c>
      <c r="S69" s="206">
        <v>0.26</v>
      </c>
      <c r="T69" s="206">
        <v>1.47</v>
      </c>
      <c r="U69" s="206">
        <v>10.76</v>
      </c>
      <c r="V69" s="206">
        <v>1.76</v>
      </c>
      <c r="W69" s="206">
        <v>0.46</v>
      </c>
      <c r="X69" s="206">
        <v>1.04</v>
      </c>
      <c r="Y69" s="206">
        <v>0</v>
      </c>
      <c r="Z69" s="206">
        <v>2.76</v>
      </c>
      <c r="AA69" s="206">
        <v>0.89</v>
      </c>
      <c r="AB69" s="206">
        <v>0</v>
      </c>
      <c r="AC69" s="206">
        <v>11.32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9.3800000000000008</v>
      </c>
      <c r="J70" s="206">
        <v>2.5</v>
      </c>
      <c r="K70" s="206">
        <v>22.55</v>
      </c>
      <c r="L70" s="206">
        <v>43.49</v>
      </c>
      <c r="M70" s="206">
        <v>0</v>
      </c>
      <c r="N70" s="206">
        <v>1.17</v>
      </c>
      <c r="O70" s="206">
        <v>1.96</v>
      </c>
      <c r="P70" s="206">
        <v>2.4300000000000002</v>
      </c>
      <c r="Q70" s="206">
        <v>5.8</v>
      </c>
      <c r="R70" s="206">
        <v>0.21</v>
      </c>
      <c r="S70" s="206">
        <v>0.26</v>
      </c>
      <c r="T70" s="206">
        <v>1.47</v>
      </c>
      <c r="U70" s="206">
        <v>10.76</v>
      </c>
      <c r="V70" s="206">
        <v>1.76</v>
      </c>
      <c r="W70" s="206">
        <v>0.46</v>
      </c>
      <c r="X70" s="206">
        <v>1.04</v>
      </c>
      <c r="Y70" s="206">
        <v>0</v>
      </c>
      <c r="Z70" s="206">
        <v>2.76</v>
      </c>
      <c r="AA70" s="206">
        <v>0.89</v>
      </c>
      <c r="AB70" s="206">
        <v>0</v>
      </c>
      <c r="AC70" s="206">
        <v>11.32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2.5</v>
      </c>
      <c r="K71" s="206">
        <v>3.6</v>
      </c>
      <c r="L71" s="206">
        <v>43.49</v>
      </c>
      <c r="M71" s="206">
        <v>0</v>
      </c>
      <c r="N71" s="206">
        <v>1.17</v>
      </c>
      <c r="O71" s="206">
        <v>1.96</v>
      </c>
      <c r="P71" s="206">
        <v>2.4300000000000002</v>
      </c>
      <c r="Q71" s="206">
        <v>5.8</v>
      </c>
      <c r="R71" s="206">
        <v>0.21</v>
      </c>
      <c r="S71" s="206">
        <v>0.26</v>
      </c>
      <c r="T71" s="206">
        <v>1.47</v>
      </c>
      <c r="U71" s="206">
        <v>10.76</v>
      </c>
      <c r="V71" s="206">
        <v>1.76</v>
      </c>
      <c r="W71" s="206">
        <v>0.46</v>
      </c>
      <c r="X71" s="206">
        <v>1.04</v>
      </c>
      <c r="Y71" s="206">
        <v>0</v>
      </c>
      <c r="Z71" s="206">
        <v>2.76</v>
      </c>
      <c r="AA71" s="206">
        <v>0.89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2.5</v>
      </c>
      <c r="K72" s="206">
        <v>3.6</v>
      </c>
      <c r="L72" s="206">
        <v>43.49</v>
      </c>
      <c r="M72" s="206">
        <v>0</v>
      </c>
      <c r="N72" s="206">
        <v>1.17</v>
      </c>
      <c r="O72" s="206">
        <v>1.96</v>
      </c>
      <c r="P72" s="206">
        <v>2.4300000000000002</v>
      </c>
      <c r="Q72" s="206">
        <v>5.8</v>
      </c>
      <c r="R72" s="206">
        <v>0.21</v>
      </c>
      <c r="S72" s="206">
        <v>0.26</v>
      </c>
      <c r="T72" s="206">
        <v>1.47</v>
      </c>
      <c r="U72" s="206">
        <v>10.76</v>
      </c>
      <c r="V72" s="206">
        <v>1.76</v>
      </c>
      <c r="W72" s="206">
        <v>0.46</v>
      </c>
      <c r="X72" s="206">
        <v>1.04</v>
      </c>
      <c r="Y72" s="206">
        <v>0</v>
      </c>
      <c r="Z72" s="206">
        <v>2.76</v>
      </c>
      <c r="AA72" s="206">
        <v>0.89</v>
      </c>
      <c r="AB72" s="206">
        <v>0</v>
      </c>
      <c r="AC72" s="206">
        <v>11.32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2.5</v>
      </c>
      <c r="K73" s="206">
        <v>3.6</v>
      </c>
      <c r="L73" s="206">
        <v>43.49</v>
      </c>
      <c r="M73" s="206">
        <v>0</v>
      </c>
      <c r="N73" s="206">
        <v>1.17</v>
      </c>
      <c r="O73" s="206">
        <v>1.96</v>
      </c>
      <c r="P73" s="206">
        <v>2.4300000000000002</v>
      </c>
      <c r="Q73" s="206">
        <v>5.8</v>
      </c>
      <c r="R73" s="206">
        <v>0.21</v>
      </c>
      <c r="S73" s="206">
        <v>0.26</v>
      </c>
      <c r="T73" s="206">
        <v>1.47</v>
      </c>
      <c r="U73" s="206">
        <v>10.76</v>
      </c>
      <c r="V73" s="206">
        <v>1.76</v>
      </c>
      <c r="W73" s="206">
        <v>0.46</v>
      </c>
      <c r="X73" s="206">
        <v>1.04</v>
      </c>
      <c r="Y73" s="206">
        <v>0</v>
      </c>
      <c r="Z73" s="206">
        <v>2.76</v>
      </c>
      <c r="AA73" s="206">
        <v>0.89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2.5</v>
      </c>
      <c r="K74" s="206">
        <v>3.6</v>
      </c>
      <c r="L74" s="206">
        <v>43.49</v>
      </c>
      <c r="M74" s="206">
        <v>0</v>
      </c>
      <c r="N74" s="206">
        <v>1.17</v>
      </c>
      <c r="O74" s="206">
        <v>1.96</v>
      </c>
      <c r="P74" s="206">
        <v>2.4300000000000002</v>
      </c>
      <c r="Q74" s="206">
        <v>5.8</v>
      </c>
      <c r="R74" s="206">
        <v>0.21</v>
      </c>
      <c r="S74" s="206">
        <v>0.26</v>
      </c>
      <c r="T74" s="206">
        <v>1.47</v>
      </c>
      <c r="U74" s="206">
        <v>10.76</v>
      </c>
      <c r="V74" s="206">
        <v>1.76</v>
      </c>
      <c r="W74" s="206">
        <v>0.46</v>
      </c>
      <c r="X74" s="206">
        <v>1.04</v>
      </c>
      <c r="Y74" s="206">
        <v>0</v>
      </c>
      <c r="Z74" s="206">
        <v>2.76</v>
      </c>
      <c r="AA74" s="206">
        <v>0.89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2.5</v>
      </c>
      <c r="K75" s="206">
        <v>3.6</v>
      </c>
      <c r="L75" s="206">
        <v>43.49</v>
      </c>
      <c r="M75" s="206">
        <v>0</v>
      </c>
      <c r="N75" s="206">
        <v>1.17</v>
      </c>
      <c r="O75" s="206">
        <v>1.96</v>
      </c>
      <c r="P75" s="206">
        <v>2.4300000000000002</v>
      </c>
      <c r="Q75" s="206">
        <v>5.8</v>
      </c>
      <c r="R75" s="206">
        <v>0.21</v>
      </c>
      <c r="S75" s="206">
        <v>0.26</v>
      </c>
      <c r="T75" s="206">
        <v>1.47</v>
      </c>
      <c r="U75" s="206">
        <v>10.76</v>
      </c>
      <c r="V75" s="206">
        <v>1.76</v>
      </c>
      <c r="W75" s="206">
        <v>0.46</v>
      </c>
      <c r="X75" s="206">
        <v>1.04</v>
      </c>
      <c r="Y75" s="206">
        <v>0</v>
      </c>
      <c r="Z75" s="206">
        <v>2.76</v>
      </c>
      <c r="AA75" s="206">
        <v>0.89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2.5</v>
      </c>
      <c r="K76" s="206">
        <v>3.6</v>
      </c>
      <c r="L76" s="206">
        <v>43.49</v>
      </c>
      <c r="M76" s="206">
        <v>0</v>
      </c>
      <c r="N76" s="206">
        <v>1.17</v>
      </c>
      <c r="O76" s="206">
        <v>1.96</v>
      </c>
      <c r="P76" s="206">
        <v>2.4300000000000002</v>
      </c>
      <c r="Q76" s="206">
        <v>5.8</v>
      </c>
      <c r="R76" s="206">
        <v>0.21</v>
      </c>
      <c r="S76" s="206">
        <v>0.26</v>
      </c>
      <c r="T76" s="206">
        <v>1.47</v>
      </c>
      <c r="U76" s="206">
        <v>10.76</v>
      </c>
      <c r="V76" s="206">
        <v>1.76</v>
      </c>
      <c r="W76" s="206">
        <v>0.46</v>
      </c>
      <c r="X76" s="206">
        <v>1.04</v>
      </c>
      <c r="Y76" s="206">
        <v>0</v>
      </c>
      <c r="Z76" s="206">
        <v>2.76</v>
      </c>
      <c r="AA76" s="206">
        <v>0.89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2.5</v>
      </c>
      <c r="K77" s="206">
        <v>3.6</v>
      </c>
      <c r="L77" s="206">
        <v>43.49</v>
      </c>
      <c r="M77" s="206">
        <v>0</v>
      </c>
      <c r="N77" s="206">
        <v>1.17</v>
      </c>
      <c r="O77" s="206">
        <v>1.96</v>
      </c>
      <c r="P77" s="206">
        <v>2.4300000000000002</v>
      </c>
      <c r="Q77" s="206">
        <v>5.8</v>
      </c>
      <c r="R77" s="206">
        <v>0.21</v>
      </c>
      <c r="S77" s="206">
        <v>0.26</v>
      </c>
      <c r="T77" s="206">
        <v>1.47</v>
      </c>
      <c r="U77" s="206">
        <v>10.76</v>
      </c>
      <c r="V77" s="206">
        <v>1.76</v>
      </c>
      <c r="W77" s="206">
        <v>0.35</v>
      </c>
      <c r="X77" s="206">
        <v>1.04</v>
      </c>
      <c r="Y77" s="206">
        <v>0</v>
      </c>
      <c r="Z77" s="206">
        <v>2.76</v>
      </c>
      <c r="AA77" s="206">
        <v>0.89</v>
      </c>
      <c r="AB77" s="206">
        <v>0</v>
      </c>
      <c r="AC77" s="206">
        <v>11.32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2.5</v>
      </c>
      <c r="K78" s="206">
        <v>3.6</v>
      </c>
      <c r="L78" s="206">
        <v>43.49</v>
      </c>
      <c r="M78" s="206">
        <v>0</v>
      </c>
      <c r="N78" s="206">
        <v>1.17</v>
      </c>
      <c r="O78" s="206">
        <v>1.96</v>
      </c>
      <c r="P78" s="206">
        <v>2.4300000000000002</v>
      </c>
      <c r="Q78" s="206">
        <v>5.8</v>
      </c>
      <c r="R78" s="206">
        <v>0.21</v>
      </c>
      <c r="S78" s="206">
        <v>0.26</v>
      </c>
      <c r="T78" s="206">
        <v>1.47</v>
      </c>
      <c r="U78" s="206">
        <v>10.76</v>
      </c>
      <c r="V78" s="206">
        <v>1.76</v>
      </c>
      <c r="W78" s="206">
        <v>0.35</v>
      </c>
      <c r="X78" s="206">
        <v>1.04</v>
      </c>
      <c r="Y78" s="206">
        <v>0</v>
      </c>
      <c r="Z78" s="206">
        <v>2.76</v>
      </c>
      <c r="AA78" s="206">
        <v>0.89</v>
      </c>
      <c r="AB78" s="206">
        <v>0</v>
      </c>
      <c r="AC78" s="206">
        <v>11.32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0</v>
      </c>
      <c r="H79" s="206">
        <v>0</v>
      </c>
      <c r="I79" s="206">
        <v>9.3800000000000008</v>
      </c>
      <c r="J79" s="206">
        <v>2.5</v>
      </c>
      <c r="K79" s="206">
        <v>3.6</v>
      </c>
      <c r="L79" s="206">
        <v>43.49</v>
      </c>
      <c r="M79" s="206">
        <v>0</v>
      </c>
      <c r="N79" s="206">
        <v>1.17</v>
      </c>
      <c r="O79" s="206">
        <v>1.96</v>
      </c>
      <c r="P79" s="206">
        <v>2.4300000000000002</v>
      </c>
      <c r="Q79" s="206">
        <v>5.8</v>
      </c>
      <c r="R79" s="206">
        <v>0.21</v>
      </c>
      <c r="S79" s="206">
        <v>0.26</v>
      </c>
      <c r="T79" s="206">
        <v>1.47</v>
      </c>
      <c r="U79" s="206">
        <v>10.76</v>
      </c>
      <c r="V79" s="206">
        <v>1.76</v>
      </c>
      <c r="W79" s="206">
        <v>0.35</v>
      </c>
      <c r="X79" s="206">
        <v>1.04</v>
      </c>
      <c r="Y79" s="206">
        <v>0</v>
      </c>
      <c r="Z79" s="206">
        <v>2.76</v>
      </c>
      <c r="AA79" s="206">
        <v>0.89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0</v>
      </c>
      <c r="H80" s="206">
        <v>0</v>
      </c>
      <c r="I80" s="206">
        <v>9.3800000000000008</v>
      </c>
      <c r="J80" s="206">
        <v>2.5</v>
      </c>
      <c r="K80" s="206">
        <v>3.6</v>
      </c>
      <c r="L80" s="206">
        <v>43.49</v>
      </c>
      <c r="M80" s="206">
        <v>0</v>
      </c>
      <c r="N80" s="206">
        <v>1.17</v>
      </c>
      <c r="O80" s="206">
        <v>1.96</v>
      </c>
      <c r="P80" s="206">
        <v>2.4300000000000002</v>
      </c>
      <c r="Q80" s="206">
        <v>5.8</v>
      </c>
      <c r="R80" s="206">
        <v>0.21</v>
      </c>
      <c r="S80" s="206">
        <v>0.26</v>
      </c>
      <c r="T80" s="206">
        <v>1.47</v>
      </c>
      <c r="U80" s="206">
        <v>10.76</v>
      </c>
      <c r="V80" s="206">
        <v>1.76</v>
      </c>
      <c r="W80" s="206">
        <v>0.35</v>
      </c>
      <c r="X80" s="206">
        <v>1.04</v>
      </c>
      <c r="Y80" s="206">
        <v>0</v>
      </c>
      <c r="Z80" s="206">
        <v>2.76</v>
      </c>
      <c r="AA80" s="206">
        <v>0.89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0</v>
      </c>
      <c r="H81" s="206">
        <v>0</v>
      </c>
      <c r="I81" s="206">
        <v>9.3800000000000008</v>
      </c>
      <c r="J81" s="206">
        <v>2.5</v>
      </c>
      <c r="K81" s="206">
        <v>44.08</v>
      </c>
      <c r="L81" s="206">
        <v>43.49</v>
      </c>
      <c r="M81" s="206">
        <v>0</v>
      </c>
      <c r="N81" s="206">
        <v>1.17</v>
      </c>
      <c r="O81" s="206">
        <v>1.96</v>
      </c>
      <c r="P81" s="206">
        <v>2.4300000000000002</v>
      </c>
      <c r="Q81" s="206">
        <v>5.8</v>
      </c>
      <c r="R81" s="206">
        <v>2.5</v>
      </c>
      <c r="S81" s="206">
        <v>4.78</v>
      </c>
      <c r="T81" s="206">
        <v>1.47</v>
      </c>
      <c r="U81" s="206">
        <v>10.76</v>
      </c>
      <c r="V81" s="206">
        <v>2.66</v>
      </c>
      <c r="W81" s="206">
        <v>0.35</v>
      </c>
      <c r="X81" s="206">
        <v>1.04</v>
      </c>
      <c r="Y81" s="206">
        <v>0</v>
      </c>
      <c r="Z81" s="206">
        <v>2.76</v>
      </c>
      <c r="AA81" s="206">
        <v>0.89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0</v>
      </c>
      <c r="H82" s="206">
        <v>0</v>
      </c>
      <c r="I82" s="206">
        <v>9.3800000000000008</v>
      </c>
      <c r="J82" s="206">
        <v>2.5</v>
      </c>
      <c r="K82" s="206">
        <v>44.08</v>
      </c>
      <c r="L82" s="206">
        <v>43.49</v>
      </c>
      <c r="M82" s="206">
        <v>0</v>
      </c>
      <c r="N82" s="206">
        <v>1.17</v>
      </c>
      <c r="O82" s="206">
        <v>1.96</v>
      </c>
      <c r="P82" s="206">
        <v>2.4300000000000002</v>
      </c>
      <c r="Q82" s="206">
        <v>5.8</v>
      </c>
      <c r="R82" s="206">
        <v>2.5</v>
      </c>
      <c r="S82" s="206">
        <v>4.78</v>
      </c>
      <c r="T82" s="206">
        <v>1.47</v>
      </c>
      <c r="U82" s="206">
        <v>10.76</v>
      </c>
      <c r="V82" s="206">
        <v>2.65</v>
      </c>
      <c r="W82" s="206">
        <v>0.35</v>
      </c>
      <c r="X82" s="206">
        <v>1.04</v>
      </c>
      <c r="Y82" s="206">
        <v>0</v>
      </c>
      <c r="Z82" s="206">
        <v>2.76</v>
      </c>
      <c r="AA82" s="206">
        <v>0.89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9.3800000000000008</v>
      </c>
      <c r="J83" s="206">
        <v>2.5</v>
      </c>
      <c r="K83" s="206">
        <v>47.96</v>
      </c>
      <c r="L83" s="206">
        <v>43.49</v>
      </c>
      <c r="M83" s="206">
        <v>0</v>
      </c>
      <c r="N83" s="206">
        <v>1.17</v>
      </c>
      <c r="O83" s="206">
        <v>1.96</v>
      </c>
      <c r="P83" s="206">
        <v>2.4300000000000002</v>
      </c>
      <c r="Q83" s="206">
        <v>5.8</v>
      </c>
      <c r="R83" s="206">
        <v>2.5</v>
      </c>
      <c r="S83" s="206">
        <v>4.78</v>
      </c>
      <c r="T83" s="206">
        <v>1.47</v>
      </c>
      <c r="U83" s="206">
        <v>10.76</v>
      </c>
      <c r="V83" s="206">
        <v>4.6100000000000003</v>
      </c>
      <c r="W83" s="206">
        <v>0.35</v>
      </c>
      <c r="X83" s="206">
        <v>1.04</v>
      </c>
      <c r="Y83" s="206">
        <v>0</v>
      </c>
      <c r="Z83" s="206">
        <v>2.76</v>
      </c>
      <c r="AA83" s="206">
        <v>0.89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9.3800000000000008</v>
      </c>
      <c r="J84" s="206">
        <v>2.5</v>
      </c>
      <c r="K84" s="206">
        <v>47.96</v>
      </c>
      <c r="L84" s="206">
        <v>43.49</v>
      </c>
      <c r="M84" s="206">
        <v>0</v>
      </c>
      <c r="N84" s="206">
        <v>1.17</v>
      </c>
      <c r="O84" s="206">
        <v>1.96</v>
      </c>
      <c r="P84" s="206">
        <v>2.4300000000000002</v>
      </c>
      <c r="Q84" s="206">
        <v>5.8</v>
      </c>
      <c r="R84" s="206">
        <v>2.5</v>
      </c>
      <c r="S84" s="206">
        <v>4.78</v>
      </c>
      <c r="T84" s="206">
        <v>1.47</v>
      </c>
      <c r="U84" s="206">
        <v>10.76</v>
      </c>
      <c r="V84" s="206">
        <v>4.6100000000000003</v>
      </c>
      <c r="W84" s="206">
        <v>0.35</v>
      </c>
      <c r="X84" s="206">
        <v>1.04</v>
      </c>
      <c r="Y84" s="206">
        <v>0</v>
      </c>
      <c r="Z84" s="206">
        <v>2.76</v>
      </c>
      <c r="AA84" s="206">
        <v>0.89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9.3800000000000008</v>
      </c>
      <c r="J85" s="206">
        <v>2.5</v>
      </c>
      <c r="K85" s="206">
        <v>47.96</v>
      </c>
      <c r="L85" s="206">
        <v>43.49</v>
      </c>
      <c r="M85" s="206">
        <v>0</v>
      </c>
      <c r="N85" s="206">
        <v>1.17</v>
      </c>
      <c r="O85" s="206">
        <v>1.96</v>
      </c>
      <c r="P85" s="206">
        <v>2.4300000000000002</v>
      </c>
      <c r="Q85" s="206">
        <v>5.8</v>
      </c>
      <c r="R85" s="206">
        <v>2.5</v>
      </c>
      <c r="S85" s="206">
        <v>4.78</v>
      </c>
      <c r="T85" s="206">
        <v>1.47</v>
      </c>
      <c r="U85" s="206">
        <v>10.76</v>
      </c>
      <c r="V85" s="206">
        <v>4.6100000000000003</v>
      </c>
      <c r="W85" s="206">
        <v>0.35</v>
      </c>
      <c r="X85" s="206">
        <v>1.04</v>
      </c>
      <c r="Y85" s="206">
        <v>0</v>
      </c>
      <c r="Z85" s="206">
        <v>2.76</v>
      </c>
      <c r="AA85" s="206">
        <v>0.89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9.3800000000000008</v>
      </c>
      <c r="J86" s="206">
        <v>2.5</v>
      </c>
      <c r="K86" s="206">
        <v>47.96</v>
      </c>
      <c r="L86" s="206">
        <v>43.49</v>
      </c>
      <c r="M86" s="206">
        <v>0</v>
      </c>
      <c r="N86" s="206">
        <v>1.17</v>
      </c>
      <c r="O86" s="206">
        <v>1.96</v>
      </c>
      <c r="P86" s="206">
        <v>2.4300000000000002</v>
      </c>
      <c r="Q86" s="206">
        <v>5.8</v>
      </c>
      <c r="R86" s="206">
        <v>2.5</v>
      </c>
      <c r="S86" s="206">
        <v>4.78</v>
      </c>
      <c r="T86" s="206">
        <v>1.47</v>
      </c>
      <c r="U86" s="206">
        <v>10.76</v>
      </c>
      <c r="V86" s="206">
        <v>4.6100000000000003</v>
      </c>
      <c r="W86" s="206">
        <v>0.35</v>
      </c>
      <c r="X86" s="206">
        <v>1.04</v>
      </c>
      <c r="Y86" s="206">
        <v>0</v>
      </c>
      <c r="Z86" s="206">
        <v>2.76</v>
      </c>
      <c r="AA86" s="206">
        <v>0.89</v>
      </c>
      <c r="AB86" s="206">
        <v>0</v>
      </c>
      <c r="AC86" s="206">
        <v>11.32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21.76</v>
      </c>
      <c r="J87" s="206">
        <v>0.42</v>
      </c>
      <c r="K87" s="206">
        <v>47.96</v>
      </c>
      <c r="L87" s="206">
        <v>43.49</v>
      </c>
      <c r="M87" s="206">
        <v>0</v>
      </c>
      <c r="N87" s="206">
        <v>1.17</v>
      </c>
      <c r="O87" s="206">
        <v>1.96</v>
      </c>
      <c r="P87" s="206">
        <v>2.4300000000000002</v>
      </c>
      <c r="Q87" s="206">
        <v>5.8</v>
      </c>
      <c r="R87" s="206">
        <v>2.5</v>
      </c>
      <c r="S87" s="206">
        <v>4.78</v>
      </c>
      <c r="T87" s="206">
        <v>1.47</v>
      </c>
      <c r="U87" s="206">
        <v>10.76</v>
      </c>
      <c r="V87" s="206">
        <v>4.6100000000000003</v>
      </c>
      <c r="W87" s="206">
        <v>0.35</v>
      </c>
      <c r="X87" s="206">
        <v>1.04</v>
      </c>
      <c r="Y87" s="206">
        <v>0</v>
      </c>
      <c r="Z87" s="206">
        <v>2.76</v>
      </c>
      <c r="AA87" s="206">
        <v>0.89</v>
      </c>
      <c r="AB87" s="206">
        <v>0</v>
      </c>
      <c r="AC87" s="206">
        <v>11.32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21.76</v>
      </c>
      <c r="J88" s="206">
        <v>0.42</v>
      </c>
      <c r="K88" s="206">
        <v>47.96</v>
      </c>
      <c r="L88" s="206">
        <v>43.49</v>
      </c>
      <c r="M88" s="206">
        <v>0</v>
      </c>
      <c r="N88" s="206">
        <v>1.17</v>
      </c>
      <c r="O88" s="206">
        <v>1.96</v>
      </c>
      <c r="P88" s="206">
        <v>2.4300000000000002</v>
      </c>
      <c r="Q88" s="206">
        <v>5.8</v>
      </c>
      <c r="R88" s="206">
        <v>2.71</v>
      </c>
      <c r="S88" s="206">
        <v>4.92</v>
      </c>
      <c r="T88" s="206">
        <v>1.47</v>
      </c>
      <c r="U88" s="206">
        <v>10.76</v>
      </c>
      <c r="V88" s="206">
        <v>4.6100000000000003</v>
      </c>
      <c r="W88" s="206">
        <v>0.35</v>
      </c>
      <c r="X88" s="206">
        <v>1.04</v>
      </c>
      <c r="Y88" s="206">
        <v>0</v>
      </c>
      <c r="Z88" s="206">
        <v>2.76</v>
      </c>
      <c r="AA88" s="206">
        <v>0.89</v>
      </c>
      <c r="AB88" s="206">
        <v>0</v>
      </c>
      <c r="AC88" s="206">
        <v>11.32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21.76</v>
      </c>
      <c r="J89" s="206">
        <v>0.42</v>
      </c>
      <c r="K89" s="206">
        <v>47.96</v>
      </c>
      <c r="L89" s="206">
        <v>43.49</v>
      </c>
      <c r="M89" s="206">
        <v>0</v>
      </c>
      <c r="N89" s="206">
        <v>1.17</v>
      </c>
      <c r="O89" s="206">
        <v>1.96</v>
      </c>
      <c r="P89" s="206">
        <v>2.4300000000000002</v>
      </c>
      <c r="Q89" s="206">
        <v>5.8</v>
      </c>
      <c r="R89" s="206">
        <v>2.71</v>
      </c>
      <c r="S89" s="206">
        <v>4.92</v>
      </c>
      <c r="T89" s="206">
        <v>1.47</v>
      </c>
      <c r="U89" s="206">
        <v>10.76</v>
      </c>
      <c r="V89" s="206">
        <v>4.6100000000000003</v>
      </c>
      <c r="W89" s="206">
        <v>0.35</v>
      </c>
      <c r="X89" s="206">
        <v>1.04</v>
      </c>
      <c r="Y89" s="206">
        <v>0</v>
      </c>
      <c r="Z89" s="206">
        <v>2.76</v>
      </c>
      <c r="AA89" s="206">
        <v>0.89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21.76</v>
      </c>
      <c r="J90" s="206">
        <v>0.42</v>
      </c>
      <c r="K90" s="206">
        <v>47.96</v>
      </c>
      <c r="L90" s="206">
        <v>43.49</v>
      </c>
      <c r="M90" s="206">
        <v>0</v>
      </c>
      <c r="N90" s="206">
        <v>1.17</v>
      </c>
      <c r="O90" s="206">
        <v>1.96</v>
      </c>
      <c r="P90" s="206">
        <v>2.4300000000000002</v>
      </c>
      <c r="Q90" s="206">
        <v>5.8</v>
      </c>
      <c r="R90" s="206">
        <v>2.71</v>
      </c>
      <c r="S90" s="206">
        <v>4.92</v>
      </c>
      <c r="T90" s="206">
        <v>1.47</v>
      </c>
      <c r="U90" s="206">
        <v>10.76</v>
      </c>
      <c r="V90" s="206">
        <v>4.6100000000000003</v>
      </c>
      <c r="W90" s="206">
        <v>0.35</v>
      </c>
      <c r="X90" s="206">
        <v>1.04</v>
      </c>
      <c r="Y90" s="206">
        <v>0</v>
      </c>
      <c r="Z90" s="206">
        <v>2.76</v>
      </c>
      <c r="AA90" s="206">
        <v>0.89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21.76</v>
      </c>
      <c r="J91" s="206">
        <v>0.42</v>
      </c>
      <c r="K91" s="206">
        <v>47.96</v>
      </c>
      <c r="L91" s="206">
        <v>43.49</v>
      </c>
      <c r="M91" s="206">
        <v>0</v>
      </c>
      <c r="N91" s="206">
        <v>1.17</v>
      </c>
      <c r="O91" s="206">
        <v>1.96</v>
      </c>
      <c r="P91" s="206">
        <v>2.4300000000000002</v>
      </c>
      <c r="Q91" s="206">
        <v>5.8</v>
      </c>
      <c r="R91" s="206">
        <v>2.71</v>
      </c>
      <c r="S91" s="206">
        <v>4.92</v>
      </c>
      <c r="T91" s="206">
        <v>1.47</v>
      </c>
      <c r="U91" s="206">
        <v>10.76</v>
      </c>
      <c r="V91" s="206">
        <v>4.6100000000000003</v>
      </c>
      <c r="W91" s="206">
        <v>0.35</v>
      </c>
      <c r="X91" s="206">
        <v>1.04</v>
      </c>
      <c r="Y91" s="206">
        <v>0</v>
      </c>
      <c r="Z91" s="206">
        <v>2.76</v>
      </c>
      <c r="AA91" s="206">
        <v>0.89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21.76</v>
      </c>
      <c r="J92" s="206">
        <v>0.42</v>
      </c>
      <c r="K92" s="206">
        <v>47.96</v>
      </c>
      <c r="L92" s="206">
        <v>43.49</v>
      </c>
      <c r="M92" s="206">
        <v>0</v>
      </c>
      <c r="N92" s="206">
        <v>1.17</v>
      </c>
      <c r="O92" s="206">
        <v>1.96</v>
      </c>
      <c r="P92" s="206">
        <v>2.4300000000000002</v>
      </c>
      <c r="Q92" s="206">
        <v>5.8</v>
      </c>
      <c r="R92" s="206">
        <v>2.71</v>
      </c>
      <c r="S92" s="206">
        <v>4.92</v>
      </c>
      <c r="T92" s="206">
        <v>1.47</v>
      </c>
      <c r="U92" s="206">
        <v>10.76</v>
      </c>
      <c r="V92" s="206">
        <v>4.6100000000000003</v>
      </c>
      <c r="W92" s="206">
        <v>0.35</v>
      </c>
      <c r="X92" s="206">
        <v>1.04</v>
      </c>
      <c r="Y92" s="206">
        <v>0</v>
      </c>
      <c r="Z92" s="206">
        <v>2.76</v>
      </c>
      <c r="AA92" s="206">
        <v>0.89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21.76</v>
      </c>
      <c r="J93" s="206">
        <v>0.42</v>
      </c>
      <c r="K93" s="206">
        <v>47.96</v>
      </c>
      <c r="L93" s="206">
        <v>43.49</v>
      </c>
      <c r="M93" s="206">
        <v>0</v>
      </c>
      <c r="N93" s="206">
        <v>1.17</v>
      </c>
      <c r="O93" s="206">
        <v>1.96</v>
      </c>
      <c r="P93" s="206">
        <v>2.4300000000000002</v>
      </c>
      <c r="Q93" s="206">
        <v>5.8</v>
      </c>
      <c r="R93" s="206">
        <v>2.71</v>
      </c>
      <c r="S93" s="206">
        <v>4.92</v>
      </c>
      <c r="T93" s="206">
        <v>1.47</v>
      </c>
      <c r="U93" s="206">
        <v>10.76</v>
      </c>
      <c r="V93" s="206">
        <v>4.6100000000000003</v>
      </c>
      <c r="W93" s="206">
        <v>0.35</v>
      </c>
      <c r="X93" s="206">
        <v>1.04</v>
      </c>
      <c r="Y93" s="206">
        <v>0</v>
      </c>
      <c r="Z93" s="206">
        <v>2.76</v>
      </c>
      <c r="AA93" s="206">
        <v>0.89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21.76</v>
      </c>
      <c r="J94" s="206">
        <v>0.42</v>
      </c>
      <c r="K94" s="206">
        <v>47.96</v>
      </c>
      <c r="L94" s="206">
        <v>43.49</v>
      </c>
      <c r="M94" s="206">
        <v>0</v>
      </c>
      <c r="N94" s="206">
        <v>1.17</v>
      </c>
      <c r="O94" s="206">
        <v>1.96</v>
      </c>
      <c r="P94" s="206">
        <v>2.4300000000000002</v>
      </c>
      <c r="Q94" s="206">
        <v>5.8</v>
      </c>
      <c r="R94" s="206">
        <v>2.71</v>
      </c>
      <c r="S94" s="206">
        <v>4.92</v>
      </c>
      <c r="T94" s="206">
        <v>1.47</v>
      </c>
      <c r="U94" s="206">
        <v>10.76</v>
      </c>
      <c r="V94" s="206">
        <v>4.6100000000000003</v>
      </c>
      <c r="W94" s="206">
        <v>0.35</v>
      </c>
      <c r="X94" s="206">
        <v>1.04</v>
      </c>
      <c r="Y94" s="206">
        <v>0</v>
      </c>
      <c r="Z94" s="206">
        <v>2.76</v>
      </c>
      <c r="AA94" s="206">
        <v>0.89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22.18</v>
      </c>
      <c r="J95" s="206">
        <v>0</v>
      </c>
      <c r="K95" s="206">
        <v>47.96</v>
      </c>
      <c r="L95" s="206">
        <v>43.49</v>
      </c>
      <c r="M95" s="206">
        <v>0</v>
      </c>
      <c r="N95" s="206">
        <v>1.17</v>
      </c>
      <c r="O95" s="206">
        <v>1.96</v>
      </c>
      <c r="P95" s="206">
        <v>2.4300000000000002</v>
      </c>
      <c r="Q95" s="206">
        <v>5.8</v>
      </c>
      <c r="R95" s="206">
        <v>2.71</v>
      </c>
      <c r="S95" s="206">
        <v>4.92</v>
      </c>
      <c r="T95" s="206">
        <v>1.47</v>
      </c>
      <c r="U95" s="206">
        <v>10.76</v>
      </c>
      <c r="V95" s="206">
        <v>4.6100000000000003</v>
      </c>
      <c r="W95" s="206">
        <v>0.35</v>
      </c>
      <c r="X95" s="206">
        <v>1.04</v>
      </c>
      <c r="Y95" s="206">
        <v>0</v>
      </c>
      <c r="Z95" s="206">
        <v>2.76</v>
      </c>
      <c r="AA95" s="206">
        <v>0.89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22.18</v>
      </c>
      <c r="J96" s="206">
        <v>0</v>
      </c>
      <c r="K96" s="206">
        <v>47.96</v>
      </c>
      <c r="L96" s="206">
        <v>43.49</v>
      </c>
      <c r="M96" s="206">
        <v>0</v>
      </c>
      <c r="N96" s="206">
        <v>1.17</v>
      </c>
      <c r="O96" s="206">
        <v>1.96</v>
      </c>
      <c r="P96" s="206">
        <v>2.4300000000000002</v>
      </c>
      <c r="Q96" s="206">
        <v>5.8</v>
      </c>
      <c r="R96" s="206">
        <v>2.71</v>
      </c>
      <c r="S96" s="206">
        <v>4.92</v>
      </c>
      <c r="T96" s="206">
        <v>1.47</v>
      </c>
      <c r="U96" s="206">
        <v>10.76</v>
      </c>
      <c r="V96" s="206">
        <v>4.6100000000000003</v>
      </c>
      <c r="W96" s="206">
        <v>0.35</v>
      </c>
      <c r="X96" s="206">
        <v>1.04</v>
      </c>
      <c r="Y96" s="206">
        <v>0</v>
      </c>
      <c r="Z96" s="206">
        <v>2.76</v>
      </c>
      <c r="AA96" s="206">
        <v>0.89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9.6300000000000008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22.18</v>
      </c>
      <c r="J97" s="206">
        <v>0</v>
      </c>
      <c r="K97" s="206">
        <v>47.96</v>
      </c>
      <c r="L97" s="206">
        <v>43.49</v>
      </c>
      <c r="M97" s="206">
        <v>0</v>
      </c>
      <c r="N97" s="206">
        <v>1.17</v>
      </c>
      <c r="O97" s="206">
        <v>1.96</v>
      </c>
      <c r="P97" s="206">
        <v>2.4300000000000002</v>
      </c>
      <c r="Q97" s="206">
        <v>5.8</v>
      </c>
      <c r="R97" s="206">
        <v>2.71</v>
      </c>
      <c r="S97" s="206">
        <v>4.92</v>
      </c>
      <c r="T97" s="206">
        <v>1.47</v>
      </c>
      <c r="U97" s="206">
        <v>10.76</v>
      </c>
      <c r="V97" s="206">
        <v>4.6100000000000003</v>
      </c>
      <c r="W97" s="206">
        <v>0.35</v>
      </c>
      <c r="X97" s="206">
        <v>1.04</v>
      </c>
      <c r="Y97" s="206">
        <v>0</v>
      </c>
      <c r="Z97" s="206">
        <v>2.76</v>
      </c>
      <c r="AA97" s="206">
        <v>13.3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9.6300000000000008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22.18</v>
      </c>
      <c r="J98" s="206">
        <v>0</v>
      </c>
      <c r="K98" s="206">
        <v>47.96</v>
      </c>
      <c r="L98" s="206">
        <v>43.49</v>
      </c>
      <c r="M98" s="206">
        <v>0</v>
      </c>
      <c r="N98" s="206">
        <v>1.17</v>
      </c>
      <c r="O98" s="206">
        <v>1.96</v>
      </c>
      <c r="P98" s="206">
        <v>2.4300000000000002</v>
      </c>
      <c r="Q98" s="206">
        <v>5.8</v>
      </c>
      <c r="R98" s="206">
        <v>2.71</v>
      </c>
      <c r="S98" s="206">
        <v>4.92</v>
      </c>
      <c r="T98" s="206">
        <v>1.47</v>
      </c>
      <c r="U98" s="206">
        <v>10.76</v>
      </c>
      <c r="V98" s="206">
        <v>4.6100000000000003</v>
      </c>
      <c r="W98" s="206">
        <v>0.35</v>
      </c>
      <c r="X98" s="206">
        <v>1.04</v>
      </c>
      <c r="Y98" s="206">
        <v>0</v>
      </c>
      <c r="Z98" s="206">
        <v>39.229999999999997</v>
      </c>
      <c r="AA98" s="206">
        <v>13.3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9.6300000000000008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3.7400000000000044E-2</v>
      </c>
      <c r="E99">
        <f t="shared" si="0"/>
        <v>0</v>
      </c>
      <c r="F99">
        <f t="shared" si="0"/>
        <v>0</v>
      </c>
      <c r="G99">
        <f t="shared" si="0"/>
        <v>0.1485325000000001</v>
      </c>
      <c r="H99">
        <f t="shared" si="0"/>
        <v>0</v>
      </c>
      <c r="I99">
        <f t="shared" si="0"/>
        <v>0.45429000000000053</v>
      </c>
      <c r="J99">
        <f t="shared" si="0"/>
        <v>2.214000000000001E-2</v>
      </c>
      <c r="K99">
        <f t="shared" si="0"/>
        <v>0.72165499999999982</v>
      </c>
      <c r="L99">
        <f t="shared" si="0"/>
        <v>1.0437599999999976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5.8320000000000115E-2</v>
      </c>
      <c r="Q99">
        <f t="shared" si="0"/>
        <v>0.13920000000000007</v>
      </c>
      <c r="R99">
        <f t="shared" si="0"/>
        <v>3.5199999999999933E-2</v>
      </c>
      <c r="S99">
        <f t="shared" si="0"/>
        <v>5.8737499999999943E-2</v>
      </c>
      <c r="T99">
        <f t="shared" si="0"/>
        <v>3.5279999999999978E-2</v>
      </c>
      <c r="U99">
        <f t="shared" si="0"/>
        <v>0.25823999999999986</v>
      </c>
      <c r="V99">
        <f t="shared" si="0"/>
        <v>7.1092500000000045E-2</v>
      </c>
      <c r="W99">
        <f t="shared" si="0"/>
        <v>4.1480000000000065E-2</v>
      </c>
      <c r="X99">
        <f t="shared" si="0"/>
        <v>7.8220000000000137E-2</v>
      </c>
      <c r="Y99">
        <f t="shared" si="0"/>
        <v>0</v>
      </c>
      <c r="Z99">
        <f t="shared" si="0"/>
        <v>0.26658749999999987</v>
      </c>
      <c r="AA99">
        <f t="shared" si="0"/>
        <v>8.9614999999999778E-2</v>
      </c>
      <c r="AB99">
        <f t="shared" si="0"/>
        <v>0</v>
      </c>
      <c r="AC99">
        <f t="shared" si="0"/>
        <v>0.2569725000000006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0.25043250000000034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-12.18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-9.18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1.3930000000000005E-2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0.96</v>
      </c>
      <c r="H3" s="206">
        <v>0</v>
      </c>
      <c r="I3" s="206">
        <v>2.5099999999999998</v>
      </c>
      <c r="J3" s="206">
        <v>0.05</v>
      </c>
      <c r="K3" s="206">
        <v>1.31</v>
      </c>
      <c r="L3" s="206">
        <v>1.42</v>
      </c>
      <c r="M3" s="206">
        <v>0.05</v>
      </c>
      <c r="N3" s="206">
        <v>0.1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0.96</v>
      </c>
      <c r="H4" s="206">
        <v>0</v>
      </c>
      <c r="I4" s="206">
        <v>2.5099999999999998</v>
      </c>
      <c r="J4" s="206">
        <v>0.05</v>
      </c>
      <c r="K4" s="206">
        <v>1.31</v>
      </c>
      <c r="L4" s="206">
        <v>1.42</v>
      </c>
      <c r="M4" s="206">
        <v>0.05</v>
      </c>
      <c r="N4" s="206">
        <v>0.1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0.96</v>
      </c>
      <c r="H5" s="206">
        <v>0</v>
      </c>
      <c r="I5" s="206">
        <v>2.5099999999999998</v>
      </c>
      <c r="J5" s="206">
        <v>0.05</v>
      </c>
      <c r="K5" s="206">
        <v>1.31</v>
      </c>
      <c r="L5" s="206">
        <v>1.42</v>
      </c>
      <c r="M5" s="206">
        <v>0.05</v>
      </c>
      <c r="N5" s="206">
        <v>0.1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0.96</v>
      </c>
      <c r="H6" s="206">
        <v>0</v>
      </c>
      <c r="I6" s="206">
        <v>2.5099999999999998</v>
      </c>
      <c r="J6" s="206">
        <v>0.05</v>
      </c>
      <c r="K6" s="206">
        <v>1.31</v>
      </c>
      <c r="L6" s="206">
        <v>1.42</v>
      </c>
      <c r="M6" s="206">
        <v>0.05</v>
      </c>
      <c r="N6" s="206">
        <v>0.1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0.96</v>
      </c>
      <c r="H7" s="206">
        <v>0</v>
      </c>
      <c r="I7" s="206">
        <v>2.5099999999999998</v>
      </c>
      <c r="J7" s="206">
        <v>0.05</v>
      </c>
      <c r="K7" s="206">
        <v>1.31</v>
      </c>
      <c r="L7" s="206">
        <v>1.42</v>
      </c>
      <c r="M7" s="206">
        <v>0.05</v>
      </c>
      <c r="N7" s="206">
        <v>0.1</v>
      </c>
      <c r="O7" s="206">
        <v>0.11</v>
      </c>
      <c r="P7" s="206">
        <v>4.3499999999999996</v>
      </c>
      <c r="Q7" s="206">
        <v>0.4</v>
      </c>
      <c r="R7" s="206">
        <v>0.28999999999999998</v>
      </c>
      <c r="S7" s="206">
        <v>0.3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0.96</v>
      </c>
      <c r="H8" s="206">
        <v>0</v>
      </c>
      <c r="I8" s="206">
        <v>2.5099999999999998</v>
      </c>
      <c r="J8" s="206">
        <v>0.05</v>
      </c>
      <c r="K8" s="206">
        <v>1.31</v>
      </c>
      <c r="L8" s="206">
        <v>1.42</v>
      </c>
      <c r="M8" s="206">
        <v>0.05</v>
      </c>
      <c r="N8" s="206">
        <v>0.1</v>
      </c>
      <c r="O8" s="206">
        <v>0.11</v>
      </c>
      <c r="P8" s="206">
        <v>4.3499999999999996</v>
      </c>
      <c r="Q8" s="206">
        <v>0.4</v>
      </c>
      <c r="R8" s="206">
        <v>0.28999999999999998</v>
      </c>
      <c r="S8" s="206">
        <v>0.3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0.96</v>
      </c>
      <c r="H9" s="206">
        <v>0</v>
      </c>
      <c r="I9" s="206">
        <v>2.5099999999999998</v>
      </c>
      <c r="J9" s="206">
        <v>0.05</v>
      </c>
      <c r="K9" s="206">
        <v>1.31</v>
      </c>
      <c r="L9" s="206">
        <v>1.42</v>
      </c>
      <c r="M9" s="206">
        <v>0.05</v>
      </c>
      <c r="N9" s="206">
        <v>0.1</v>
      </c>
      <c r="O9" s="206">
        <v>0.11</v>
      </c>
      <c r="P9" s="206">
        <v>4.3499999999999996</v>
      </c>
      <c r="Q9" s="206">
        <v>0.4</v>
      </c>
      <c r="R9" s="206">
        <v>0.28999999999999998</v>
      </c>
      <c r="S9" s="206">
        <v>0.3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0.96</v>
      </c>
      <c r="H10" s="206">
        <v>0</v>
      </c>
      <c r="I10" s="206">
        <v>2.5099999999999998</v>
      </c>
      <c r="J10" s="206">
        <v>0.05</v>
      </c>
      <c r="K10" s="206">
        <v>1.31</v>
      </c>
      <c r="L10" s="206">
        <v>1.42</v>
      </c>
      <c r="M10" s="206">
        <v>0.05</v>
      </c>
      <c r="N10" s="206">
        <v>0.1</v>
      </c>
      <c r="O10" s="206">
        <v>0.11</v>
      </c>
      <c r="P10" s="206">
        <v>4.3499999999999996</v>
      </c>
      <c r="Q10" s="206">
        <v>0.4</v>
      </c>
      <c r="R10" s="206">
        <v>0.28999999999999998</v>
      </c>
      <c r="S10" s="206">
        <v>0.3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0.96</v>
      </c>
      <c r="H11" s="206">
        <v>0</v>
      </c>
      <c r="I11" s="206">
        <v>2.5099999999999998</v>
      </c>
      <c r="J11" s="206">
        <v>0.05</v>
      </c>
      <c r="K11" s="206">
        <v>1.31</v>
      </c>
      <c r="L11" s="206">
        <v>1.42</v>
      </c>
      <c r="M11" s="206">
        <v>0.05</v>
      </c>
      <c r="N11" s="206">
        <v>0.1</v>
      </c>
      <c r="O11" s="206">
        <v>0.11</v>
      </c>
      <c r="P11" s="206">
        <v>4.3499999999999996</v>
      </c>
      <c r="Q11" s="206">
        <v>0.4</v>
      </c>
      <c r="R11" s="206">
        <v>0.28999999999999998</v>
      </c>
      <c r="S11" s="206">
        <v>0.3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0.96</v>
      </c>
      <c r="H12" s="206">
        <v>0</v>
      </c>
      <c r="I12" s="206">
        <v>2.5099999999999998</v>
      </c>
      <c r="J12" s="206">
        <v>0.05</v>
      </c>
      <c r="K12" s="206">
        <v>1.31</v>
      </c>
      <c r="L12" s="206">
        <v>1.42</v>
      </c>
      <c r="M12" s="206">
        <v>0.05</v>
      </c>
      <c r="N12" s="206">
        <v>0.1</v>
      </c>
      <c r="O12" s="206">
        <v>0.11</v>
      </c>
      <c r="P12" s="206">
        <v>4.3499999999999996</v>
      </c>
      <c r="Q12" s="206">
        <v>0.4</v>
      </c>
      <c r="R12" s="206">
        <v>0.28999999999999998</v>
      </c>
      <c r="S12" s="206">
        <v>0.3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0.96</v>
      </c>
      <c r="H13" s="206">
        <v>0</v>
      </c>
      <c r="I13" s="206">
        <v>2.5099999999999998</v>
      </c>
      <c r="J13" s="206">
        <v>0.05</v>
      </c>
      <c r="K13" s="206">
        <v>1.31</v>
      </c>
      <c r="L13" s="206">
        <v>1.42</v>
      </c>
      <c r="M13" s="206">
        <v>0.05</v>
      </c>
      <c r="N13" s="206">
        <v>0.1</v>
      </c>
      <c r="O13" s="206">
        <v>0.11</v>
      </c>
      <c r="P13" s="206">
        <v>4.3499999999999996</v>
      </c>
      <c r="Q13" s="206">
        <v>0.4</v>
      </c>
      <c r="R13" s="206">
        <v>0.28999999999999998</v>
      </c>
      <c r="S13" s="206">
        <v>0.3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0.96</v>
      </c>
      <c r="H14" s="206">
        <v>0</v>
      </c>
      <c r="I14" s="206">
        <v>2.5099999999999998</v>
      </c>
      <c r="J14" s="206">
        <v>0.05</v>
      </c>
      <c r="K14" s="206">
        <v>1.31</v>
      </c>
      <c r="L14" s="206">
        <v>1.42</v>
      </c>
      <c r="M14" s="206">
        <v>0.05</v>
      </c>
      <c r="N14" s="206">
        <v>0.1</v>
      </c>
      <c r="O14" s="206">
        <v>0.11</v>
      </c>
      <c r="P14" s="206">
        <v>4.3499999999999996</v>
      </c>
      <c r="Q14" s="206">
        <v>0.4</v>
      </c>
      <c r="R14" s="206">
        <v>0.28999999999999998</v>
      </c>
      <c r="S14" s="206">
        <v>0.3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0.96</v>
      </c>
      <c r="H15" s="206">
        <v>0</v>
      </c>
      <c r="I15" s="206">
        <v>2.5099999999999998</v>
      </c>
      <c r="J15" s="206">
        <v>0.05</v>
      </c>
      <c r="K15" s="206">
        <v>1.31</v>
      </c>
      <c r="L15" s="206">
        <v>1.42</v>
      </c>
      <c r="M15" s="206">
        <v>0.05</v>
      </c>
      <c r="N15" s="206">
        <v>0.1</v>
      </c>
      <c r="O15" s="206">
        <v>0.11</v>
      </c>
      <c r="P15" s="206">
        <v>4.3499999999999996</v>
      </c>
      <c r="Q15" s="206">
        <v>0.4</v>
      </c>
      <c r="R15" s="206">
        <v>0.28999999999999998</v>
      </c>
      <c r="S15" s="206">
        <v>0.3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0.96</v>
      </c>
      <c r="H16" s="206">
        <v>0</v>
      </c>
      <c r="I16" s="206">
        <v>2.5099999999999998</v>
      </c>
      <c r="J16" s="206">
        <v>0.05</v>
      </c>
      <c r="K16" s="206">
        <v>1.31</v>
      </c>
      <c r="L16" s="206">
        <v>1.42</v>
      </c>
      <c r="M16" s="206">
        <v>0.05</v>
      </c>
      <c r="N16" s="206">
        <v>0.1</v>
      </c>
      <c r="O16" s="206">
        <v>0.11</v>
      </c>
      <c r="P16" s="206">
        <v>4.3499999999999996</v>
      </c>
      <c r="Q16" s="206">
        <v>0.4</v>
      </c>
      <c r="R16" s="206">
        <v>0.28999999999999998</v>
      </c>
      <c r="S16" s="206">
        <v>0.3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0.96</v>
      </c>
      <c r="H17" s="206">
        <v>0</v>
      </c>
      <c r="I17" s="206">
        <v>2.5099999999999998</v>
      </c>
      <c r="J17" s="206">
        <v>0.05</v>
      </c>
      <c r="K17" s="206">
        <v>1.31</v>
      </c>
      <c r="L17" s="206">
        <v>1.42</v>
      </c>
      <c r="M17" s="206">
        <v>0.05</v>
      </c>
      <c r="N17" s="206">
        <v>0.1</v>
      </c>
      <c r="O17" s="206">
        <v>0.11</v>
      </c>
      <c r="P17" s="206">
        <v>4.3499999999999996</v>
      </c>
      <c r="Q17" s="206">
        <v>0.4</v>
      </c>
      <c r="R17" s="206">
        <v>0.28999999999999998</v>
      </c>
      <c r="S17" s="206">
        <v>0.3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0.96</v>
      </c>
      <c r="H18" s="206">
        <v>0</v>
      </c>
      <c r="I18" s="206">
        <v>2.5099999999999998</v>
      </c>
      <c r="J18" s="206">
        <v>0.05</v>
      </c>
      <c r="K18" s="206">
        <v>1.31</v>
      </c>
      <c r="L18" s="206">
        <v>1.42</v>
      </c>
      <c r="M18" s="206">
        <v>0.05</v>
      </c>
      <c r="N18" s="206">
        <v>0.1</v>
      </c>
      <c r="O18" s="206">
        <v>0.11</v>
      </c>
      <c r="P18" s="206">
        <v>4.3499999999999996</v>
      </c>
      <c r="Q18" s="206">
        <v>0.4</v>
      </c>
      <c r="R18" s="206">
        <v>0.28999999999999998</v>
      </c>
      <c r="S18" s="206">
        <v>0.3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0.96</v>
      </c>
      <c r="H19" s="206">
        <v>0</v>
      </c>
      <c r="I19" s="206">
        <v>2.5099999999999998</v>
      </c>
      <c r="J19" s="206">
        <v>0.05</v>
      </c>
      <c r="K19" s="206">
        <v>1.31</v>
      </c>
      <c r="L19" s="206">
        <v>1.42</v>
      </c>
      <c r="M19" s="206">
        <v>0.05</v>
      </c>
      <c r="N19" s="206">
        <v>0.1</v>
      </c>
      <c r="O19" s="206">
        <v>0.11</v>
      </c>
      <c r="P19" s="206">
        <v>4.3499999999999996</v>
      </c>
      <c r="Q19" s="206">
        <v>0.4</v>
      </c>
      <c r="R19" s="206">
        <v>0.28999999999999998</v>
      </c>
      <c r="S19" s="206">
        <v>0.3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0.96</v>
      </c>
      <c r="H20" s="206">
        <v>0</v>
      </c>
      <c r="I20" s="206">
        <v>2.5099999999999998</v>
      </c>
      <c r="J20" s="206">
        <v>0.05</v>
      </c>
      <c r="K20" s="206">
        <v>1.31</v>
      </c>
      <c r="L20" s="206">
        <v>1.42</v>
      </c>
      <c r="M20" s="206">
        <v>0.05</v>
      </c>
      <c r="N20" s="206">
        <v>0.1</v>
      </c>
      <c r="O20" s="206">
        <v>0.11</v>
      </c>
      <c r="P20" s="206">
        <v>4.3499999999999996</v>
      </c>
      <c r="Q20" s="206">
        <v>0.4</v>
      </c>
      <c r="R20" s="206">
        <v>0.28999999999999998</v>
      </c>
      <c r="S20" s="206">
        <v>0.3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0.96</v>
      </c>
      <c r="H21" s="206">
        <v>0</v>
      </c>
      <c r="I21" s="206">
        <v>2.5099999999999998</v>
      </c>
      <c r="J21" s="206">
        <v>0.05</v>
      </c>
      <c r="K21" s="206">
        <v>1.31</v>
      </c>
      <c r="L21" s="206">
        <v>1.42</v>
      </c>
      <c r="M21" s="206">
        <v>0.05</v>
      </c>
      <c r="N21" s="206">
        <v>0.1</v>
      </c>
      <c r="O21" s="206">
        <v>0.11</v>
      </c>
      <c r="P21" s="206">
        <v>4.3499999999999996</v>
      </c>
      <c r="Q21" s="206">
        <v>0.4</v>
      </c>
      <c r="R21" s="206">
        <v>0.28999999999999998</v>
      </c>
      <c r="S21" s="206">
        <v>0.3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0.96</v>
      </c>
      <c r="H22" s="206">
        <v>0</v>
      </c>
      <c r="I22" s="206">
        <v>2.5099999999999998</v>
      </c>
      <c r="J22" s="206">
        <v>0.05</v>
      </c>
      <c r="K22" s="206">
        <v>1.31</v>
      </c>
      <c r="L22" s="206">
        <v>1.42</v>
      </c>
      <c r="M22" s="206">
        <v>0.05</v>
      </c>
      <c r="N22" s="206">
        <v>0.1</v>
      </c>
      <c r="O22" s="206">
        <v>0.11</v>
      </c>
      <c r="P22" s="206">
        <v>4.3499999999999996</v>
      </c>
      <c r="Q22" s="206">
        <v>0.4</v>
      </c>
      <c r="R22" s="206">
        <v>0.28999999999999998</v>
      </c>
      <c r="S22" s="206">
        <v>0.3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0.96</v>
      </c>
      <c r="H23" s="206">
        <v>0</v>
      </c>
      <c r="I23" s="206">
        <v>2.5099999999999998</v>
      </c>
      <c r="J23" s="206">
        <v>0.05</v>
      </c>
      <c r="K23" s="206">
        <v>1.31</v>
      </c>
      <c r="L23" s="206">
        <v>1.42</v>
      </c>
      <c r="M23" s="206">
        <v>0.05</v>
      </c>
      <c r="N23" s="206">
        <v>0.1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0.96</v>
      </c>
      <c r="H24" s="206">
        <v>0</v>
      </c>
      <c r="I24" s="206">
        <v>2.5099999999999998</v>
      </c>
      <c r="J24" s="206">
        <v>0.05</v>
      </c>
      <c r="K24" s="206">
        <v>1.31</v>
      </c>
      <c r="L24" s="206">
        <v>1.42</v>
      </c>
      <c r="M24" s="206">
        <v>0.05</v>
      </c>
      <c r="N24" s="206">
        <v>0.1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0.96</v>
      </c>
      <c r="H25" s="206">
        <v>0</v>
      </c>
      <c r="I25" s="206">
        <v>2.5099999999999998</v>
      </c>
      <c r="J25" s="206">
        <v>0.05</v>
      </c>
      <c r="K25" s="206">
        <v>1.31</v>
      </c>
      <c r="L25" s="206">
        <v>1.42</v>
      </c>
      <c r="M25" s="206">
        <v>0.05</v>
      </c>
      <c r="N25" s="206">
        <v>0.1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0.96</v>
      </c>
      <c r="H26" s="206">
        <v>0</v>
      </c>
      <c r="I26" s="206">
        <v>2.5099999999999998</v>
      </c>
      <c r="J26" s="206">
        <v>0.05</v>
      </c>
      <c r="K26" s="206">
        <v>1.31</v>
      </c>
      <c r="L26" s="206">
        <v>1.42</v>
      </c>
      <c r="M26" s="206">
        <v>0.05</v>
      </c>
      <c r="N26" s="206">
        <v>0.1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0.96</v>
      </c>
      <c r="H27" s="206">
        <v>0</v>
      </c>
      <c r="I27" s="206">
        <v>2.5099999999999998</v>
      </c>
      <c r="J27" s="206">
        <v>0.05</v>
      </c>
      <c r="K27" s="206">
        <v>1.31</v>
      </c>
      <c r="L27" s="206">
        <v>1.42</v>
      </c>
      <c r="M27" s="206">
        <v>0.05</v>
      </c>
      <c r="N27" s="206">
        <v>0.1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4.7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2.5099999999999998</v>
      </c>
      <c r="J28" s="206">
        <v>0.05</v>
      </c>
      <c r="K28" s="206">
        <v>1.31</v>
      </c>
      <c r="L28" s="206">
        <v>1.42</v>
      </c>
      <c r="M28" s="206">
        <v>0.05</v>
      </c>
      <c r="N28" s="206">
        <v>0.1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2.5099999999999998</v>
      </c>
      <c r="J29" s="206">
        <v>0.05</v>
      </c>
      <c r="K29" s="206">
        <v>1.31</v>
      </c>
      <c r="L29" s="206">
        <v>1.42</v>
      </c>
      <c r="M29" s="206">
        <v>0.05</v>
      </c>
      <c r="N29" s="206">
        <v>0.1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4.7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2.5099999999999998</v>
      </c>
      <c r="J30" s="206">
        <v>0.05</v>
      </c>
      <c r="K30" s="206">
        <v>1.31</v>
      </c>
      <c r="L30" s="206">
        <v>1.42</v>
      </c>
      <c r="M30" s="206">
        <v>0.05</v>
      </c>
      <c r="N30" s="206">
        <v>0.1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4.7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2.5099999999999998</v>
      </c>
      <c r="J31" s="206">
        <v>0.05</v>
      </c>
      <c r="K31" s="206">
        <v>1.31</v>
      </c>
      <c r="L31" s="206">
        <v>1.42</v>
      </c>
      <c r="M31" s="206">
        <v>0.05</v>
      </c>
      <c r="N31" s="206">
        <v>0.1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2.5099999999999998</v>
      </c>
      <c r="J32" s="206">
        <v>0.05</v>
      </c>
      <c r="K32" s="206">
        <v>1.31</v>
      </c>
      <c r="L32" s="206">
        <v>1.42</v>
      </c>
      <c r="M32" s="206">
        <v>0.05</v>
      </c>
      <c r="N32" s="206">
        <v>0.1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2.5099999999999998</v>
      </c>
      <c r="J33" s="206">
        <v>0.05</v>
      </c>
      <c r="K33" s="206">
        <v>1.31</v>
      </c>
      <c r="L33" s="206">
        <v>1.42</v>
      </c>
      <c r="M33" s="206">
        <v>0.05</v>
      </c>
      <c r="N33" s="206">
        <v>0.1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2.65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2.5099999999999998</v>
      </c>
      <c r="J34" s="206">
        <v>0.05</v>
      </c>
      <c r="K34" s="206">
        <v>1.31</v>
      </c>
      <c r="L34" s="206">
        <v>1.42</v>
      </c>
      <c r="M34" s="206">
        <v>0.05</v>
      </c>
      <c r="N34" s="206">
        <v>0.1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2.65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2.5099999999999998</v>
      </c>
      <c r="J35" s="206">
        <v>0.05</v>
      </c>
      <c r="K35" s="206">
        <v>1.31</v>
      </c>
      <c r="L35" s="206">
        <v>1.42</v>
      </c>
      <c r="M35" s="206">
        <v>0.05</v>
      </c>
      <c r="N35" s="206">
        <v>0.1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4.7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2.5099999999999998</v>
      </c>
      <c r="J36" s="206">
        <v>0.05</v>
      </c>
      <c r="K36" s="206">
        <v>1.31</v>
      </c>
      <c r="L36" s="206">
        <v>1.42</v>
      </c>
      <c r="M36" s="206">
        <v>0.05</v>
      </c>
      <c r="N36" s="206">
        <v>0.1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4.7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2.5099999999999998</v>
      </c>
      <c r="J37" s="206">
        <v>0.05</v>
      </c>
      <c r="K37" s="206">
        <v>1.31</v>
      </c>
      <c r="L37" s="206">
        <v>1.42</v>
      </c>
      <c r="M37" s="206">
        <v>0.05</v>
      </c>
      <c r="N37" s="206">
        <v>0.1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2.5099999999999998</v>
      </c>
      <c r="J38" s="206">
        <v>0.05</v>
      </c>
      <c r="K38" s="206">
        <v>1.31</v>
      </c>
      <c r="L38" s="206">
        <v>1.42</v>
      </c>
      <c r="M38" s="206">
        <v>0.05</v>
      </c>
      <c r="N38" s="206">
        <v>0.1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2.5099999999999998</v>
      </c>
      <c r="J39" s="206">
        <v>0.05</v>
      </c>
      <c r="K39" s="206">
        <v>1.31</v>
      </c>
      <c r="L39" s="206">
        <v>1.42</v>
      </c>
      <c r="M39" s="206">
        <v>0.05</v>
      </c>
      <c r="N39" s="206">
        <v>0.1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5.21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2.5099999999999998</v>
      </c>
      <c r="J40" s="206">
        <v>0.05</v>
      </c>
      <c r="K40" s="206">
        <v>1.31</v>
      </c>
      <c r="L40" s="206">
        <v>1.42</v>
      </c>
      <c r="M40" s="206">
        <v>0.05</v>
      </c>
      <c r="N40" s="206">
        <v>0.1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5.21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2.5099999999999998</v>
      </c>
      <c r="J41" s="206">
        <v>0.05</v>
      </c>
      <c r="K41" s="206">
        <v>1.31</v>
      </c>
      <c r="L41" s="206">
        <v>1.42</v>
      </c>
      <c r="M41" s="206">
        <v>0.05</v>
      </c>
      <c r="N41" s="206">
        <v>0.1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5.21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2.5099999999999998</v>
      </c>
      <c r="J42" s="206">
        <v>0.05</v>
      </c>
      <c r="K42" s="206">
        <v>1.31</v>
      </c>
      <c r="L42" s="206">
        <v>1.42</v>
      </c>
      <c r="M42" s="206">
        <v>0.05</v>
      </c>
      <c r="N42" s="206">
        <v>0.1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5.21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2.5099999999999998</v>
      </c>
      <c r="J43" s="206">
        <v>0.05</v>
      </c>
      <c r="K43" s="206">
        <v>1.31</v>
      </c>
      <c r="L43" s="206">
        <v>1.42</v>
      </c>
      <c r="M43" s="206">
        <v>0.05</v>
      </c>
      <c r="N43" s="206">
        <v>0.1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5.21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2.5099999999999998</v>
      </c>
      <c r="J44" s="206">
        <v>0.05</v>
      </c>
      <c r="K44" s="206">
        <v>1.31</v>
      </c>
      <c r="L44" s="206">
        <v>1.42</v>
      </c>
      <c r="M44" s="206">
        <v>0.05</v>
      </c>
      <c r="N44" s="206">
        <v>0.1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5.21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2.5099999999999998</v>
      </c>
      <c r="J45" s="206">
        <v>0.05</v>
      </c>
      <c r="K45" s="206">
        <v>1.31</v>
      </c>
      <c r="L45" s="206">
        <v>1.42</v>
      </c>
      <c r="M45" s="206">
        <v>0.05</v>
      </c>
      <c r="N45" s="206">
        <v>0.1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5.21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2.5099999999999998</v>
      </c>
      <c r="J46" s="206">
        <v>0.05</v>
      </c>
      <c r="K46" s="206">
        <v>1.31</v>
      </c>
      <c r="L46" s="206">
        <v>1.42</v>
      </c>
      <c r="M46" s="206">
        <v>0.05</v>
      </c>
      <c r="N46" s="206">
        <v>0.1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5.21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2.5099999999999998</v>
      </c>
      <c r="J47" s="206">
        <v>0.05</v>
      </c>
      <c r="K47" s="206">
        <v>1.31</v>
      </c>
      <c r="L47" s="206">
        <v>1.42</v>
      </c>
      <c r="M47" s="206">
        <v>0.05</v>
      </c>
      <c r="N47" s="206">
        <v>0.1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5.21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2.5099999999999998</v>
      </c>
      <c r="J48" s="206">
        <v>0.05</v>
      </c>
      <c r="K48" s="206">
        <v>1.31</v>
      </c>
      <c r="L48" s="206">
        <v>1.42</v>
      </c>
      <c r="M48" s="206">
        <v>0.05</v>
      </c>
      <c r="N48" s="206">
        <v>0.1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5.21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2.5099999999999998</v>
      </c>
      <c r="J49" s="206">
        <v>0.05</v>
      </c>
      <c r="K49" s="206">
        <v>1.31</v>
      </c>
      <c r="L49" s="206">
        <v>1.42</v>
      </c>
      <c r="M49" s="206">
        <v>0.05</v>
      </c>
      <c r="N49" s="206">
        <v>0.1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5.21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2.5099999999999998</v>
      </c>
      <c r="J50" s="206">
        <v>0.05</v>
      </c>
      <c r="K50" s="206">
        <v>1.31</v>
      </c>
      <c r="L50" s="206">
        <v>1.42</v>
      </c>
      <c r="M50" s="206">
        <v>0.05</v>
      </c>
      <c r="N50" s="206">
        <v>0.1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5.21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2.5099999999999998</v>
      </c>
      <c r="J51" s="206">
        <v>0.05</v>
      </c>
      <c r="K51" s="206">
        <v>1.31</v>
      </c>
      <c r="L51" s="206">
        <v>1.42</v>
      </c>
      <c r="M51" s="206">
        <v>0.05</v>
      </c>
      <c r="N51" s="206">
        <v>0.1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5.21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2.5099999999999998</v>
      </c>
      <c r="J52" s="206">
        <v>0.05</v>
      </c>
      <c r="K52" s="206">
        <v>1.31</v>
      </c>
      <c r="L52" s="206">
        <v>1.42</v>
      </c>
      <c r="M52" s="206">
        <v>0.05</v>
      </c>
      <c r="N52" s="206">
        <v>0.1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5.21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2.5099999999999998</v>
      </c>
      <c r="J53" s="206">
        <v>0.05</v>
      </c>
      <c r="K53" s="206">
        <v>1.31</v>
      </c>
      <c r="L53" s="206">
        <v>1.42</v>
      </c>
      <c r="M53" s="206">
        <v>0.05</v>
      </c>
      <c r="N53" s="206">
        <v>0.1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5.21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2.5099999999999998</v>
      </c>
      <c r="J54" s="206">
        <v>0.05</v>
      </c>
      <c r="K54" s="206">
        <v>1.31</v>
      </c>
      <c r="L54" s="206">
        <v>1.42</v>
      </c>
      <c r="M54" s="206">
        <v>0.05</v>
      </c>
      <c r="N54" s="206">
        <v>0.1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5.21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2.5099999999999998</v>
      </c>
      <c r="J55" s="206">
        <v>0.05</v>
      </c>
      <c r="K55" s="206">
        <v>1.31</v>
      </c>
      <c r="L55" s="206">
        <v>1.42</v>
      </c>
      <c r="M55" s="206">
        <v>0.05</v>
      </c>
      <c r="N55" s="206">
        <v>0.1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5.21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2.5099999999999998</v>
      </c>
      <c r="J56" s="206">
        <v>0.05</v>
      </c>
      <c r="K56" s="206">
        <v>1.31</v>
      </c>
      <c r="L56" s="206">
        <v>1.42</v>
      </c>
      <c r="M56" s="206">
        <v>0.05</v>
      </c>
      <c r="N56" s="206">
        <v>0.1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5.21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2.5099999999999998</v>
      </c>
      <c r="J57" s="206">
        <v>0.05</v>
      </c>
      <c r="K57" s="206">
        <v>1.31</v>
      </c>
      <c r="L57" s="206">
        <v>1.42</v>
      </c>
      <c r="M57" s="206">
        <v>0.05</v>
      </c>
      <c r="N57" s="206">
        <v>0.1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5.21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2.5099999999999998</v>
      </c>
      <c r="J58" s="206">
        <v>0.05</v>
      </c>
      <c r="K58" s="206">
        <v>1.31</v>
      </c>
      <c r="L58" s="206">
        <v>1.42</v>
      </c>
      <c r="M58" s="206">
        <v>0.05</v>
      </c>
      <c r="N58" s="206">
        <v>0.1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5.21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2.5099999999999998</v>
      </c>
      <c r="J59" s="206">
        <v>0.05</v>
      </c>
      <c r="K59" s="206">
        <v>1.31</v>
      </c>
      <c r="L59" s="206">
        <v>1.42</v>
      </c>
      <c r="M59" s="206">
        <v>0.05</v>
      </c>
      <c r="N59" s="206">
        <v>0.1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5.21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2.5099999999999998</v>
      </c>
      <c r="J60" s="206">
        <v>0.05</v>
      </c>
      <c r="K60" s="206">
        <v>1.31</v>
      </c>
      <c r="L60" s="206">
        <v>1.42</v>
      </c>
      <c r="M60" s="206">
        <v>0.05</v>
      </c>
      <c r="N60" s="206">
        <v>0.1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2.4900000000000002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5.21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2.5099999999999998</v>
      </c>
      <c r="J61" s="206">
        <v>0.05</v>
      </c>
      <c r="K61" s="206">
        <v>1.31</v>
      </c>
      <c r="L61" s="206">
        <v>1.42</v>
      </c>
      <c r="M61" s="206">
        <v>0.05</v>
      </c>
      <c r="N61" s="206">
        <v>0.1</v>
      </c>
      <c r="O61" s="206">
        <v>0.11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2.4900000000000002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5.21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2.5099999999999998</v>
      </c>
      <c r="J62" s="206">
        <v>0.05</v>
      </c>
      <c r="K62" s="206">
        <v>1.31</v>
      </c>
      <c r="L62" s="206">
        <v>1.42</v>
      </c>
      <c r="M62" s="206">
        <v>0.05</v>
      </c>
      <c r="N62" s="206">
        <v>0.1</v>
      </c>
      <c r="O62" s="206">
        <v>0.11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5.21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2.2599999999999998</v>
      </c>
      <c r="J63" s="206">
        <v>0.28999999999999998</v>
      </c>
      <c r="K63" s="206">
        <v>1.31</v>
      </c>
      <c r="L63" s="206">
        <v>1.42</v>
      </c>
      <c r="M63" s="206">
        <v>0.05</v>
      </c>
      <c r="N63" s="206">
        <v>0.1</v>
      </c>
      <c r="O63" s="206">
        <v>0.11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5.21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2.0099999999999998</v>
      </c>
      <c r="J64" s="206">
        <v>0.28999999999999998</v>
      </c>
      <c r="K64" s="206">
        <v>1.31</v>
      </c>
      <c r="L64" s="206">
        <v>1.42</v>
      </c>
      <c r="M64" s="206">
        <v>0.05</v>
      </c>
      <c r="N64" s="206">
        <v>0.1</v>
      </c>
      <c r="O64" s="206">
        <v>0.11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5.21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1.59</v>
      </c>
      <c r="J65" s="206">
        <v>0.28999999999999998</v>
      </c>
      <c r="K65" s="206">
        <v>1.31</v>
      </c>
      <c r="L65" s="206">
        <v>1.42</v>
      </c>
      <c r="M65" s="206">
        <v>0.05</v>
      </c>
      <c r="N65" s="206">
        <v>0.1</v>
      </c>
      <c r="O65" s="206">
        <v>0.11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5.21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1.18</v>
      </c>
      <c r="J66" s="206">
        <v>0.28999999999999998</v>
      </c>
      <c r="K66" s="206">
        <v>1.31</v>
      </c>
      <c r="L66" s="206">
        <v>1.42</v>
      </c>
      <c r="M66" s="206">
        <v>0.05</v>
      </c>
      <c r="N66" s="206">
        <v>0.1</v>
      </c>
      <c r="O66" s="206">
        <v>0.11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5.21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1.05</v>
      </c>
      <c r="H67" s="206">
        <v>0</v>
      </c>
      <c r="I67" s="206">
        <v>1.08</v>
      </c>
      <c r="J67" s="206">
        <v>0.28999999999999998</v>
      </c>
      <c r="K67" s="206">
        <v>1.31</v>
      </c>
      <c r="L67" s="206">
        <v>1.42</v>
      </c>
      <c r="M67" s="206">
        <v>0.05</v>
      </c>
      <c r="N67" s="206">
        <v>0.1</v>
      </c>
      <c r="O67" s="206">
        <v>0.11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1.2</v>
      </c>
      <c r="H68" s="206">
        <v>0</v>
      </c>
      <c r="I68" s="206">
        <v>1.08</v>
      </c>
      <c r="J68" s="206">
        <v>0.28999999999999998</v>
      </c>
      <c r="K68" s="206">
        <v>1.31</v>
      </c>
      <c r="L68" s="206">
        <v>1.42</v>
      </c>
      <c r="M68" s="206">
        <v>0.05</v>
      </c>
      <c r="N68" s="206">
        <v>0.1</v>
      </c>
      <c r="O68" s="206">
        <v>0.11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1.32</v>
      </c>
      <c r="H69" s="206">
        <v>0</v>
      </c>
      <c r="I69" s="206">
        <v>1.08</v>
      </c>
      <c r="J69" s="206">
        <v>0.28999999999999998</v>
      </c>
      <c r="K69" s="206">
        <v>1.31</v>
      </c>
      <c r="L69" s="206">
        <v>1.42</v>
      </c>
      <c r="M69" s="206">
        <v>0.05</v>
      </c>
      <c r="N69" s="206">
        <v>0.1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1.08</v>
      </c>
      <c r="J70" s="206">
        <v>0.28999999999999998</v>
      </c>
      <c r="K70" s="206">
        <v>1.31</v>
      </c>
      <c r="L70" s="206">
        <v>1.42</v>
      </c>
      <c r="M70" s="206">
        <v>0.05</v>
      </c>
      <c r="N70" s="206">
        <v>0.1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0.28999999999999998</v>
      </c>
      <c r="K71" s="206">
        <v>1.31</v>
      </c>
      <c r="L71" s="206">
        <v>1.42</v>
      </c>
      <c r="M71" s="206">
        <v>0.05</v>
      </c>
      <c r="N71" s="206">
        <v>0.1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0.28999999999999998</v>
      </c>
      <c r="K72" s="206">
        <v>1.31</v>
      </c>
      <c r="L72" s="206">
        <v>1.42</v>
      </c>
      <c r="M72" s="206">
        <v>0.05</v>
      </c>
      <c r="N72" s="206">
        <v>0.1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0.28999999999999998</v>
      </c>
      <c r="K73" s="206">
        <v>1.31</v>
      </c>
      <c r="L73" s="206">
        <v>1.42</v>
      </c>
      <c r="M73" s="206">
        <v>0.05</v>
      </c>
      <c r="N73" s="206">
        <v>0.1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0.28999999999999998</v>
      </c>
      <c r="K74" s="206">
        <v>1.31</v>
      </c>
      <c r="L74" s="206">
        <v>1.42</v>
      </c>
      <c r="M74" s="206">
        <v>0.05</v>
      </c>
      <c r="N74" s="206">
        <v>0.1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0.28999999999999998</v>
      </c>
      <c r="K75" s="206">
        <v>1.31</v>
      </c>
      <c r="L75" s="206">
        <v>1.42</v>
      </c>
      <c r="M75" s="206">
        <v>0.05</v>
      </c>
      <c r="N75" s="206">
        <v>0.1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0.28999999999999998</v>
      </c>
      <c r="K76" s="206">
        <v>1.31</v>
      </c>
      <c r="L76" s="206">
        <v>1.42</v>
      </c>
      <c r="M76" s="206">
        <v>0.05</v>
      </c>
      <c r="N76" s="206">
        <v>0.1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0.28999999999999998</v>
      </c>
      <c r="K77" s="206">
        <v>1.31</v>
      </c>
      <c r="L77" s="206">
        <v>1.42</v>
      </c>
      <c r="M77" s="206">
        <v>0.05</v>
      </c>
      <c r="N77" s="206">
        <v>0.1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0.28999999999999998</v>
      </c>
      <c r="K78" s="206">
        <v>1.31</v>
      </c>
      <c r="L78" s="206">
        <v>1.42</v>
      </c>
      <c r="M78" s="206">
        <v>0.05</v>
      </c>
      <c r="N78" s="206">
        <v>0.1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</v>
      </c>
      <c r="H79" s="206">
        <v>0</v>
      </c>
      <c r="I79" s="206">
        <v>1.08</v>
      </c>
      <c r="J79" s="206">
        <v>0.28999999999999998</v>
      </c>
      <c r="K79" s="206">
        <v>1.31</v>
      </c>
      <c r="L79" s="206">
        <v>1.42</v>
      </c>
      <c r="M79" s="206">
        <v>0.05</v>
      </c>
      <c r="N79" s="206">
        <v>0.1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</v>
      </c>
      <c r="H80" s="206">
        <v>0</v>
      </c>
      <c r="I80" s="206">
        <v>1.08</v>
      </c>
      <c r="J80" s="206">
        <v>0.28999999999999998</v>
      </c>
      <c r="K80" s="206">
        <v>1.31</v>
      </c>
      <c r="L80" s="206">
        <v>1.42</v>
      </c>
      <c r="M80" s="206">
        <v>0.05</v>
      </c>
      <c r="N80" s="206">
        <v>0.1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5.21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</v>
      </c>
      <c r="H81" s="206">
        <v>0</v>
      </c>
      <c r="I81" s="206">
        <v>1.08</v>
      </c>
      <c r="J81" s="206">
        <v>0.28999999999999998</v>
      </c>
      <c r="K81" s="206">
        <v>1.31</v>
      </c>
      <c r="L81" s="206">
        <v>1.42</v>
      </c>
      <c r="M81" s="206">
        <v>0.05</v>
      </c>
      <c r="N81" s="206">
        <v>0.1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5.21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</v>
      </c>
      <c r="H82" s="206">
        <v>0</v>
      </c>
      <c r="I82" s="206">
        <v>1.08</v>
      </c>
      <c r="J82" s="206">
        <v>0.28999999999999998</v>
      </c>
      <c r="K82" s="206">
        <v>1.31</v>
      </c>
      <c r="L82" s="206">
        <v>1.42</v>
      </c>
      <c r="M82" s="206">
        <v>0.05</v>
      </c>
      <c r="N82" s="206">
        <v>0.1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5.21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1.08</v>
      </c>
      <c r="J83" s="206">
        <v>0.28999999999999998</v>
      </c>
      <c r="K83" s="206">
        <v>1.31</v>
      </c>
      <c r="L83" s="206">
        <v>1.42</v>
      </c>
      <c r="M83" s="206">
        <v>0.05</v>
      </c>
      <c r="N83" s="206">
        <v>0.1</v>
      </c>
      <c r="O83" s="206">
        <v>0.11</v>
      </c>
      <c r="P83" s="206">
        <v>4.3499999999999996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5.21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1.08</v>
      </c>
      <c r="J84" s="206">
        <v>0.28999999999999998</v>
      </c>
      <c r="K84" s="206">
        <v>1.31</v>
      </c>
      <c r="L84" s="206">
        <v>1.42</v>
      </c>
      <c r="M84" s="206">
        <v>0.05</v>
      </c>
      <c r="N84" s="206">
        <v>0.1</v>
      </c>
      <c r="O84" s="206">
        <v>0.11</v>
      </c>
      <c r="P84" s="206">
        <v>4.3499999999999996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5.21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1.08</v>
      </c>
      <c r="J85" s="206">
        <v>0.28999999999999998</v>
      </c>
      <c r="K85" s="206">
        <v>1.31</v>
      </c>
      <c r="L85" s="206">
        <v>1.42</v>
      </c>
      <c r="M85" s="206">
        <v>0.05</v>
      </c>
      <c r="N85" s="206">
        <v>0.1</v>
      </c>
      <c r="O85" s="206">
        <v>0.11</v>
      </c>
      <c r="P85" s="206">
        <v>4.3499999999999996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5.21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1.08</v>
      </c>
      <c r="J86" s="206">
        <v>0.28999999999999998</v>
      </c>
      <c r="K86" s="206">
        <v>1.31</v>
      </c>
      <c r="L86" s="206">
        <v>1.42</v>
      </c>
      <c r="M86" s="206">
        <v>0.05</v>
      </c>
      <c r="N86" s="206">
        <v>0.1</v>
      </c>
      <c r="O86" s="206">
        <v>0.11</v>
      </c>
      <c r="P86" s="206">
        <v>4.3499999999999996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5.21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2.5099999999999998</v>
      </c>
      <c r="J87" s="206">
        <v>0.05</v>
      </c>
      <c r="K87" s="206">
        <v>1.31</v>
      </c>
      <c r="L87" s="206">
        <v>1.42</v>
      </c>
      <c r="M87" s="206">
        <v>0.05</v>
      </c>
      <c r="N87" s="206">
        <v>0.1</v>
      </c>
      <c r="O87" s="206">
        <v>0.11</v>
      </c>
      <c r="P87" s="206">
        <v>4.3499999999999996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5.21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2.5099999999999998</v>
      </c>
      <c r="J88" s="206">
        <v>0.05</v>
      </c>
      <c r="K88" s="206">
        <v>1.31</v>
      </c>
      <c r="L88" s="206">
        <v>1.42</v>
      </c>
      <c r="M88" s="206">
        <v>0.05</v>
      </c>
      <c r="N88" s="206">
        <v>0.1</v>
      </c>
      <c r="O88" s="206">
        <v>0.11</v>
      </c>
      <c r="P88" s="206">
        <v>4.3499999999999996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5.21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2.5099999999999998</v>
      </c>
      <c r="J89" s="206">
        <v>0.05</v>
      </c>
      <c r="K89" s="206">
        <v>1.31</v>
      </c>
      <c r="L89" s="206">
        <v>1.42</v>
      </c>
      <c r="M89" s="206">
        <v>0.05</v>
      </c>
      <c r="N89" s="206">
        <v>0.1</v>
      </c>
      <c r="O89" s="206">
        <v>0.11</v>
      </c>
      <c r="P89" s="206">
        <v>4.3499999999999996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5.21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2.5099999999999998</v>
      </c>
      <c r="J90" s="206">
        <v>0.05</v>
      </c>
      <c r="K90" s="206">
        <v>1.31</v>
      </c>
      <c r="L90" s="206">
        <v>1.42</v>
      </c>
      <c r="M90" s="206">
        <v>0.05</v>
      </c>
      <c r="N90" s="206">
        <v>0.1</v>
      </c>
      <c r="O90" s="206">
        <v>0.11</v>
      </c>
      <c r="P90" s="206">
        <v>4.3499999999999996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5.21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2.5099999999999998</v>
      </c>
      <c r="J91" s="206">
        <v>0.05</v>
      </c>
      <c r="K91" s="206">
        <v>1.31</v>
      </c>
      <c r="L91" s="206">
        <v>1.42</v>
      </c>
      <c r="M91" s="206">
        <v>0.05</v>
      </c>
      <c r="N91" s="206">
        <v>0.1</v>
      </c>
      <c r="O91" s="206">
        <v>0.11</v>
      </c>
      <c r="P91" s="206">
        <v>4.3499999999999996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5.21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2.5099999999999998</v>
      </c>
      <c r="J92" s="206">
        <v>0.05</v>
      </c>
      <c r="K92" s="206">
        <v>1.31</v>
      </c>
      <c r="L92" s="206">
        <v>1.42</v>
      </c>
      <c r="M92" s="206">
        <v>0.05</v>
      </c>
      <c r="N92" s="206">
        <v>0.1</v>
      </c>
      <c r="O92" s="206">
        <v>0.11</v>
      </c>
      <c r="P92" s="206">
        <v>4.3499999999999996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5.21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2.5099999999999998</v>
      </c>
      <c r="J93" s="206">
        <v>0.05</v>
      </c>
      <c r="K93" s="206">
        <v>1.31</v>
      </c>
      <c r="L93" s="206">
        <v>1.42</v>
      </c>
      <c r="M93" s="206">
        <v>0.05</v>
      </c>
      <c r="N93" s="206">
        <v>0.1</v>
      </c>
      <c r="O93" s="206">
        <v>0.11</v>
      </c>
      <c r="P93" s="206">
        <v>4.3499999999999996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5.21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2.5099999999999998</v>
      </c>
      <c r="J94" s="206">
        <v>0.05</v>
      </c>
      <c r="K94" s="206">
        <v>1.31</v>
      </c>
      <c r="L94" s="206">
        <v>1.42</v>
      </c>
      <c r="M94" s="206">
        <v>0.05</v>
      </c>
      <c r="N94" s="206">
        <v>0.1</v>
      </c>
      <c r="O94" s="206">
        <v>0.11</v>
      </c>
      <c r="P94" s="206">
        <v>4.3499999999999996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5.21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2.5499999999999998</v>
      </c>
      <c r="J95" s="206">
        <v>0</v>
      </c>
      <c r="K95" s="206">
        <v>1.31</v>
      </c>
      <c r="L95" s="206">
        <v>1.42</v>
      </c>
      <c r="M95" s="206">
        <v>0.05</v>
      </c>
      <c r="N95" s="206">
        <v>0.1</v>
      </c>
      <c r="O95" s="206">
        <v>0.11</v>
      </c>
      <c r="P95" s="206">
        <v>4.3499999999999996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5.21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2.5499999999999998</v>
      </c>
      <c r="J96" s="206">
        <v>0</v>
      </c>
      <c r="K96" s="206">
        <v>1.31</v>
      </c>
      <c r="L96" s="206">
        <v>1.42</v>
      </c>
      <c r="M96" s="206">
        <v>0.05</v>
      </c>
      <c r="N96" s="206">
        <v>0.1</v>
      </c>
      <c r="O96" s="206">
        <v>0.11</v>
      </c>
      <c r="P96" s="206">
        <v>4.3499999999999996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3.91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2.5499999999999998</v>
      </c>
      <c r="J97" s="206">
        <v>0</v>
      </c>
      <c r="K97" s="206">
        <v>1.31</v>
      </c>
      <c r="L97" s="206">
        <v>1.42</v>
      </c>
      <c r="M97" s="206">
        <v>0.05</v>
      </c>
      <c r="N97" s="206">
        <v>0.1</v>
      </c>
      <c r="O97" s="206">
        <v>0.11</v>
      </c>
      <c r="P97" s="206">
        <v>4.3499999999999996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3.91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2.5499999999999998</v>
      </c>
      <c r="J98" s="206">
        <v>0</v>
      </c>
      <c r="K98" s="206">
        <v>1.31</v>
      </c>
      <c r="L98" s="206">
        <v>1.42</v>
      </c>
      <c r="M98" s="206">
        <v>0.05</v>
      </c>
      <c r="N98" s="206">
        <v>0.1</v>
      </c>
      <c r="O98" s="206">
        <v>0.11</v>
      </c>
      <c r="P98" s="206">
        <v>4.3499999999999996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3.91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4.4000000000000029E-3</v>
      </c>
      <c r="E99">
        <f t="shared" si="0"/>
        <v>0</v>
      </c>
      <c r="F99">
        <f t="shared" si="0"/>
        <v>0</v>
      </c>
      <c r="G99">
        <f t="shared" si="0"/>
        <v>1.6155000000000024E-2</v>
      </c>
      <c r="H99">
        <f t="shared" si="0"/>
        <v>0</v>
      </c>
      <c r="I99">
        <f t="shared" si="0"/>
        <v>5.2380000000000052E-2</v>
      </c>
      <c r="J99">
        <f t="shared" si="0"/>
        <v>2.5899999999999994E-3</v>
      </c>
      <c r="K99">
        <f t="shared" si="0"/>
        <v>3.1440000000000037E-2</v>
      </c>
      <c r="L99">
        <f t="shared" si="0"/>
        <v>3.4080000000000013E-2</v>
      </c>
      <c r="M99">
        <f t="shared" si="0"/>
        <v>1.1999999999999977E-3</v>
      </c>
      <c r="N99">
        <f t="shared" si="0"/>
        <v>2.3999999999999955E-3</v>
      </c>
      <c r="O99">
        <f t="shared" si="0"/>
        <v>2.6399999999999991E-3</v>
      </c>
      <c r="P99">
        <f t="shared" si="0"/>
        <v>0.10440000000000016</v>
      </c>
      <c r="Q99">
        <f t="shared" si="0"/>
        <v>9.5999999999999818E-3</v>
      </c>
      <c r="R99">
        <f t="shared" si="0"/>
        <v>1.2560000000000003E-2</v>
      </c>
      <c r="S99">
        <f t="shared" si="0"/>
        <v>1.3000000000000027E-2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5.0410000000000087E-2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0.11490249999999996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10.66</v>
      </c>
      <c r="H3" s="206">
        <v>0</v>
      </c>
      <c r="I3" s="206">
        <v>26.3</v>
      </c>
      <c r="J3" s="206">
        <v>0.5</v>
      </c>
      <c r="K3" s="206">
        <v>2.77</v>
      </c>
      <c r="L3" s="206">
        <v>385.66</v>
      </c>
      <c r="M3" s="206">
        <v>0.55000000000000004</v>
      </c>
      <c r="N3" s="206">
        <v>1.42</v>
      </c>
      <c r="O3" s="206">
        <v>0</v>
      </c>
      <c r="P3" s="206">
        <v>1.5</v>
      </c>
      <c r="Q3" s="206">
        <v>7.01</v>
      </c>
      <c r="R3" s="206">
        <v>4.58</v>
      </c>
      <c r="S3" s="206">
        <v>5.22</v>
      </c>
      <c r="T3" s="206">
        <v>1.47</v>
      </c>
      <c r="U3" s="206">
        <v>0.84</v>
      </c>
      <c r="V3" s="206">
        <v>3.8</v>
      </c>
      <c r="W3" s="206">
        <v>12.32</v>
      </c>
      <c r="X3" s="206">
        <v>1.07</v>
      </c>
      <c r="Y3" s="206">
        <v>0</v>
      </c>
      <c r="Z3" s="206">
        <v>49.82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10.66</v>
      </c>
      <c r="H4" s="206">
        <v>0</v>
      </c>
      <c r="I4" s="206">
        <v>26.3</v>
      </c>
      <c r="J4" s="206">
        <v>0.5</v>
      </c>
      <c r="K4" s="206">
        <v>2.77</v>
      </c>
      <c r="L4" s="206">
        <v>385.66</v>
      </c>
      <c r="M4" s="206">
        <v>0.55000000000000004</v>
      </c>
      <c r="N4" s="206">
        <v>1.42</v>
      </c>
      <c r="O4" s="206">
        <v>0</v>
      </c>
      <c r="P4" s="206">
        <v>1.5</v>
      </c>
      <c r="Q4" s="206">
        <v>7.01</v>
      </c>
      <c r="R4" s="206">
        <v>4.58</v>
      </c>
      <c r="S4" s="206">
        <v>5.22</v>
      </c>
      <c r="T4" s="206">
        <v>1.47</v>
      </c>
      <c r="U4" s="206">
        <v>0.84</v>
      </c>
      <c r="V4" s="206">
        <v>3.65</v>
      </c>
      <c r="W4" s="206">
        <v>12.32</v>
      </c>
      <c r="X4" s="206">
        <v>1.07</v>
      </c>
      <c r="Y4" s="206">
        <v>0</v>
      </c>
      <c r="Z4" s="206">
        <v>49.82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10.66</v>
      </c>
      <c r="H5" s="206">
        <v>0</v>
      </c>
      <c r="I5" s="206">
        <v>26.3</v>
      </c>
      <c r="J5" s="206">
        <v>0.5</v>
      </c>
      <c r="K5" s="206">
        <v>2.77</v>
      </c>
      <c r="L5" s="206">
        <v>385.66</v>
      </c>
      <c r="M5" s="206">
        <v>0.55000000000000004</v>
      </c>
      <c r="N5" s="206">
        <v>1.42</v>
      </c>
      <c r="O5" s="206">
        <v>0</v>
      </c>
      <c r="P5" s="206">
        <v>1.5</v>
      </c>
      <c r="Q5" s="206">
        <v>7.01</v>
      </c>
      <c r="R5" s="206">
        <v>4.58</v>
      </c>
      <c r="S5" s="206">
        <v>5.22</v>
      </c>
      <c r="T5" s="206">
        <v>1.47</v>
      </c>
      <c r="U5" s="206">
        <v>0.84</v>
      </c>
      <c r="V5" s="206">
        <v>3.74</v>
      </c>
      <c r="W5" s="206">
        <v>12.32</v>
      </c>
      <c r="X5" s="206">
        <v>1.07</v>
      </c>
      <c r="Y5" s="206">
        <v>0</v>
      </c>
      <c r="Z5" s="206">
        <v>49.82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10.66</v>
      </c>
      <c r="H6" s="206">
        <v>0</v>
      </c>
      <c r="I6" s="206">
        <v>26.3</v>
      </c>
      <c r="J6" s="206">
        <v>0.5</v>
      </c>
      <c r="K6" s="206">
        <v>2.77</v>
      </c>
      <c r="L6" s="206">
        <v>385.66</v>
      </c>
      <c r="M6" s="206">
        <v>0.55000000000000004</v>
      </c>
      <c r="N6" s="206">
        <v>1.42</v>
      </c>
      <c r="O6" s="206">
        <v>0</v>
      </c>
      <c r="P6" s="206">
        <v>1.5</v>
      </c>
      <c r="Q6" s="206">
        <v>7.01</v>
      </c>
      <c r="R6" s="206">
        <v>4.58</v>
      </c>
      <c r="S6" s="206">
        <v>5.22</v>
      </c>
      <c r="T6" s="206">
        <v>1.47</v>
      </c>
      <c r="U6" s="206">
        <v>0.84</v>
      </c>
      <c r="V6" s="206">
        <v>3.74</v>
      </c>
      <c r="W6" s="206">
        <v>12.32</v>
      </c>
      <c r="X6" s="206">
        <v>1.07</v>
      </c>
      <c r="Y6" s="206">
        <v>0</v>
      </c>
      <c r="Z6" s="206">
        <v>49.82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10.66</v>
      </c>
      <c r="H7" s="206">
        <v>0</v>
      </c>
      <c r="I7" s="206">
        <v>26.3</v>
      </c>
      <c r="J7" s="206">
        <v>0.5</v>
      </c>
      <c r="K7" s="206">
        <v>2.77</v>
      </c>
      <c r="L7" s="206">
        <v>385.66</v>
      </c>
      <c r="M7" s="206">
        <v>0.55000000000000004</v>
      </c>
      <c r="N7" s="206">
        <v>1.42</v>
      </c>
      <c r="O7" s="206">
        <v>0</v>
      </c>
      <c r="P7" s="206">
        <v>1.5</v>
      </c>
      <c r="Q7" s="206">
        <v>7.01</v>
      </c>
      <c r="R7" s="206">
        <v>3.3</v>
      </c>
      <c r="S7" s="206">
        <v>4.0199999999999996</v>
      </c>
      <c r="T7" s="206">
        <v>1.47</v>
      </c>
      <c r="U7" s="206">
        <v>0.84</v>
      </c>
      <c r="V7" s="206">
        <v>3.72</v>
      </c>
      <c r="W7" s="206">
        <v>12.32</v>
      </c>
      <c r="X7" s="206">
        <v>1.07</v>
      </c>
      <c r="Y7" s="206">
        <v>0</v>
      </c>
      <c r="Z7" s="206">
        <v>49.82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10.66</v>
      </c>
      <c r="H8" s="206">
        <v>0</v>
      </c>
      <c r="I8" s="206">
        <v>26.3</v>
      </c>
      <c r="J8" s="206">
        <v>0.5</v>
      </c>
      <c r="K8" s="206">
        <v>2.77</v>
      </c>
      <c r="L8" s="206">
        <v>385.66</v>
      </c>
      <c r="M8" s="206">
        <v>0.55000000000000004</v>
      </c>
      <c r="N8" s="206">
        <v>1.42</v>
      </c>
      <c r="O8" s="206">
        <v>0</v>
      </c>
      <c r="P8" s="206">
        <v>1.5</v>
      </c>
      <c r="Q8" s="206">
        <v>7.01</v>
      </c>
      <c r="R8" s="206">
        <v>3.3</v>
      </c>
      <c r="S8" s="206">
        <v>4.0199999999999996</v>
      </c>
      <c r="T8" s="206">
        <v>1.47</v>
      </c>
      <c r="U8" s="206">
        <v>0.84</v>
      </c>
      <c r="V8" s="206">
        <v>3.72</v>
      </c>
      <c r="W8" s="206">
        <v>12.32</v>
      </c>
      <c r="X8" s="206">
        <v>17.75</v>
      </c>
      <c r="Y8" s="206">
        <v>0</v>
      </c>
      <c r="Z8" s="206">
        <v>49.82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10.66</v>
      </c>
      <c r="H9" s="206">
        <v>0</v>
      </c>
      <c r="I9" s="206">
        <v>26.3</v>
      </c>
      <c r="J9" s="206">
        <v>0.5</v>
      </c>
      <c r="K9" s="206">
        <v>2.77</v>
      </c>
      <c r="L9" s="206">
        <v>385.66</v>
      </c>
      <c r="M9" s="206">
        <v>0.55000000000000004</v>
      </c>
      <c r="N9" s="206">
        <v>1.42</v>
      </c>
      <c r="O9" s="206">
        <v>0</v>
      </c>
      <c r="P9" s="206">
        <v>1.5</v>
      </c>
      <c r="Q9" s="206">
        <v>7.01</v>
      </c>
      <c r="R9" s="206">
        <v>3.3</v>
      </c>
      <c r="S9" s="206">
        <v>4.0199999999999996</v>
      </c>
      <c r="T9" s="206">
        <v>1.47</v>
      </c>
      <c r="U9" s="206">
        <v>0.84</v>
      </c>
      <c r="V9" s="206">
        <v>3.72</v>
      </c>
      <c r="W9" s="206">
        <v>12.32</v>
      </c>
      <c r="X9" s="206">
        <v>17.75</v>
      </c>
      <c r="Y9" s="206">
        <v>0</v>
      </c>
      <c r="Z9" s="206">
        <v>49.82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10.66</v>
      </c>
      <c r="H10" s="206">
        <v>0</v>
      </c>
      <c r="I10" s="206">
        <v>26.3</v>
      </c>
      <c r="J10" s="206">
        <v>0.5</v>
      </c>
      <c r="K10" s="206">
        <v>2.77</v>
      </c>
      <c r="L10" s="206">
        <v>385.66</v>
      </c>
      <c r="M10" s="206">
        <v>0.55000000000000004</v>
      </c>
      <c r="N10" s="206">
        <v>1.42</v>
      </c>
      <c r="O10" s="206">
        <v>0</v>
      </c>
      <c r="P10" s="206">
        <v>1.5</v>
      </c>
      <c r="Q10" s="206">
        <v>7.01</v>
      </c>
      <c r="R10" s="206">
        <v>3.3</v>
      </c>
      <c r="S10" s="206">
        <v>4.0199999999999996</v>
      </c>
      <c r="T10" s="206">
        <v>1.47</v>
      </c>
      <c r="U10" s="206">
        <v>0.84</v>
      </c>
      <c r="V10" s="206">
        <v>3.72</v>
      </c>
      <c r="W10" s="206">
        <v>12.32</v>
      </c>
      <c r="X10" s="206">
        <v>17.75</v>
      </c>
      <c r="Y10" s="206">
        <v>0</v>
      </c>
      <c r="Z10" s="206">
        <v>49.82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10.66</v>
      </c>
      <c r="H11" s="206">
        <v>0</v>
      </c>
      <c r="I11" s="206">
        <v>26.3</v>
      </c>
      <c r="J11" s="206">
        <v>0.5</v>
      </c>
      <c r="K11" s="206">
        <v>2.77</v>
      </c>
      <c r="L11" s="206">
        <v>385.66</v>
      </c>
      <c r="M11" s="206">
        <v>0.55000000000000004</v>
      </c>
      <c r="N11" s="206">
        <v>1.42</v>
      </c>
      <c r="O11" s="206">
        <v>0</v>
      </c>
      <c r="P11" s="206">
        <v>1.5</v>
      </c>
      <c r="Q11" s="206">
        <v>7.01</v>
      </c>
      <c r="R11" s="206">
        <v>3.3</v>
      </c>
      <c r="S11" s="206">
        <v>4.0199999999999996</v>
      </c>
      <c r="T11" s="206">
        <v>1.47</v>
      </c>
      <c r="U11" s="206">
        <v>0.84</v>
      </c>
      <c r="V11" s="206">
        <v>3.72</v>
      </c>
      <c r="W11" s="206">
        <v>12.32</v>
      </c>
      <c r="X11" s="206">
        <v>17.75</v>
      </c>
      <c r="Y11" s="206">
        <v>0</v>
      </c>
      <c r="Z11" s="206">
        <v>49.82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10.66</v>
      </c>
      <c r="H12" s="206">
        <v>0</v>
      </c>
      <c r="I12" s="206">
        <v>26.3</v>
      </c>
      <c r="J12" s="206">
        <v>0.5</v>
      </c>
      <c r="K12" s="206">
        <v>2.77</v>
      </c>
      <c r="L12" s="206">
        <v>385.66</v>
      </c>
      <c r="M12" s="206">
        <v>0.55000000000000004</v>
      </c>
      <c r="N12" s="206">
        <v>1.42</v>
      </c>
      <c r="O12" s="206">
        <v>0</v>
      </c>
      <c r="P12" s="206">
        <v>1.5</v>
      </c>
      <c r="Q12" s="206">
        <v>7.01</v>
      </c>
      <c r="R12" s="206">
        <v>3.3</v>
      </c>
      <c r="S12" s="206">
        <v>4.0199999999999996</v>
      </c>
      <c r="T12" s="206">
        <v>1.47</v>
      </c>
      <c r="U12" s="206">
        <v>0.84</v>
      </c>
      <c r="V12" s="206">
        <v>3.65</v>
      </c>
      <c r="W12" s="206">
        <v>12.32</v>
      </c>
      <c r="X12" s="206">
        <v>17.75</v>
      </c>
      <c r="Y12" s="206">
        <v>0</v>
      </c>
      <c r="Z12" s="206">
        <v>49.82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10.66</v>
      </c>
      <c r="H13" s="206">
        <v>0</v>
      </c>
      <c r="I13" s="206">
        <v>26.3</v>
      </c>
      <c r="J13" s="206">
        <v>0.5</v>
      </c>
      <c r="K13" s="206">
        <v>2.77</v>
      </c>
      <c r="L13" s="206">
        <v>385.66</v>
      </c>
      <c r="M13" s="206">
        <v>0.55000000000000004</v>
      </c>
      <c r="N13" s="206">
        <v>1.42</v>
      </c>
      <c r="O13" s="206">
        <v>0</v>
      </c>
      <c r="P13" s="206">
        <v>1.5</v>
      </c>
      <c r="Q13" s="206">
        <v>7.01</v>
      </c>
      <c r="R13" s="206">
        <v>3.3</v>
      </c>
      <c r="S13" s="206">
        <v>4.0199999999999996</v>
      </c>
      <c r="T13" s="206">
        <v>1.47</v>
      </c>
      <c r="U13" s="206">
        <v>0.84</v>
      </c>
      <c r="V13" s="206">
        <v>3.65</v>
      </c>
      <c r="W13" s="206">
        <v>12.32</v>
      </c>
      <c r="X13" s="206">
        <v>17.75</v>
      </c>
      <c r="Y13" s="206">
        <v>0</v>
      </c>
      <c r="Z13" s="206">
        <v>49.08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10.66</v>
      </c>
      <c r="H14" s="206">
        <v>0</v>
      </c>
      <c r="I14" s="206">
        <v>26.3</v>
      </c>
      <c r="J14" s="206">
        <v>0.5</v>
      </c>
      <c r="K14" s="206">
        <v>2.77</v>
      </c>
      <c r="L14" s="206">
        <v>385.66</v>
      </c>
      <c r="M14" s="206">
        <v>0.55000000000000004</v>
      </c>
      <c r="N14" s="206">
        <v>1.42</v>
      </c>
      <c r="O14" s="206">
        <v>0</v>
      </c>
      <c r="P14" s="206">
        <v>1.5</v>
      </c>
      <c r="Q14" s="206">
        <v>7.01</v>
      </c>
      <c r="R14" s="206">
        <v>3.3</v>
      </c>
      <c r="S14" s="206">
        <v>4.0199999999999996</v>
      </c>
      <c r="T14" s="206">
        <v>1.47</v>
      </c>
      <c r="U14" s="206">
        <v>0.84</v>
      </c>
      <c r="V14" s="206">
        <v>3.65</v>
      </c>
      <c r="W14" s="206">
        <v>12.32</v>
      </c>
      <c r="X14" s="206">
        <v>17.75</v>
      </c>
      <c r="Y14" s="206">
        <v>0</v>
      </c>
      <c r="Z14" s="206">
        <v>49.08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10.66</v>
      </c>
      <c r="H15" s="206">
        <v>0</v>
      </c>
      <c r="I15" s="206">
        <v>26.3</v>
      </c>
      <c r="J15" s="206">
        <v>0.5</v>
      </c>
      <c r="K15" s="206">
        <v>2.77</v>
      </c>
      <c r="L15" s="206">
        <v>385.66</v>
      </c>
      <c r="M15" s="206">
        <v>0.55000000000000004</v>
      </c>
      <c r="N15" s="206">
        <v>1.42</v>
      </c>
      <c r="O15" s="206">
        <v>0</v>
      </c>
      <c r="P15" s="206">
        <v>1.5</v>
      </c>
      <c r="Q15" s="206">
        <v>7.01</v>
      </c>
      <c r="R15" s="206">
        <v>3.3</v>
      </c>
      <c r="S15" s="206">
        <v>4.0199999999999996</v>
      </c>
      <c r="T15" s="206">
        <v>1.47</v>
      </c>
      <c r="U15" s="206">
        <v>0.84</v>
      </c>
      <c r="V15" s="206">
        <v>3.65</v>
      </c>
      <c r="W15" s="206">
        <v>12.32</v>
      </c>
      <c r="X15" s="206">
        <v>17.75</v>
      </c>
      <c r="Y15" s="206">
        <v>0</v>
      </c>
      <c r="Z15" s="206">
        <v>40.729999999999997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10.66</v>
      </c>
      <c r="H16" s="206">
        <v>0</v>
      </c>
      <c r="I16" s="206">
        <v>26.3</v>
      </c>
      <c r="J16" s="206">
        <v>0.5</v>
      </c>
      <c r="K16" s="206">
        <v>2.77</v>
      </c>
      <c r="L16" s="206">
        <v>385.66</v>
      </c>
      <c r="M16" s="206">
        <v>0.55000000000000004</v>
      </c>
      <c r="N16" s="206">
        <v>1.42</v>
      </c>
      <c r="O16" s="206">
        <v>0</v>
      </c>
      <c r="P16" s="206">
        <v>1.5</v>
      </c>
      <c r="Q16" s="206">
        <v>7.01</v>
      </c>
      <c r="R16" s="206">
        <v>3.3</v>
      </c>
      <c r="S16" s="206">
        <v>4.0199999999999996</v>
      </c>
      <c r="T16" s="206">
        <v>1.47</v>
      </c>
      <c r="U16" s="206">
        <v>0.84</v>
      </c>
      <c r="V16" s="206">
        <v>3.65</v>
      </c>
      <c r="W16" s="206">
        <v>12.32</v>
      </c>
      <c r="X16" s="206">
        <v>17.75</v>
      </c>
      <c r="Y16" s="206">
        <v>0</v>
      </c>
      <c r="Z16" s="206">
        <v>49.82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10.66</v>
      </c>
      <c r="H17" s="206">
        <v>0</v>
      </c>
      <c r="I17" s="206">
        <v>26.3</v>
      </c>
      <c r="J17" s="206">
        <v>0.5</v>
      </c>
      <c r="K17" s="206">
        <v>2.77</v>
      </c>
      <c r="L17" s="206">
        <v>385.66</v>
      </c>
      <c r="M17" s="206">
        <v>0.55000000000000004</v>
      </c>
      <c r="N17" s="206">
        <v>1.42</v>
      </c>
      <c r="O17" s="206">
        <v>0</v>
      </c>
      <c r="P17" s="206">
        <v>1.5</v>
      </c>
      <c r="Q17" s="206">
        <v>7.01</v>
      </c>
      <c r="R17" s="206">
        <v>3.3</v>
      </c>
      <c r="S17" s="206">
        <v>4.0199999999999996</v>
      </c>
      <c r="T17" s="206">
        <v>1.47</v>
      </c>
      <c r="U17" s="206">
        <v>0.84</v>
      </c>
      <c r="V17" s="206">
        <v>3.65</v>
      </c>
      <c r="W17" s="206">
        <v>12.32</v>
      </c>
      <c r="X17" s="206">
        <v>17.75</v>
      </c>
      <c r="Y17" s="206">
        <v>0</v>
      </c>
      <c r="Z17" s="206">
        <v>49.82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10.66</v>
      </c>
      <c r="H18" s="206">
        <v>0</v>
      </c>
      <c r="I18" s="206">
        <v>26.3</v>
      </c>
      <c r="J18" s="206">
        <v>0.5</v>
      </c>
      <c r="K18" s="206">
        <v>2.77</v>
      </c>
      <c r="L18" s="206">
        <v>385.66</v>
      </c>
      <c r="M18" s="206">
        <v>0.55000000000000004</v>
      </c>
      <c r="N18" s="206">
        <v>1.42</v>
      </c>
      <c r="O18" s="206">
        <v>0</v>
      </c>
      <c r="P18" s="206">
        <v>1.5</v>
      </c>
      <c r="Q18" s="206">
        <v>7.01</v>
      </c>
      <c r="R18" s="206">
        <v>3.3</v>
      </c>
      <c r="S18" s="206">
        <v>4.0199999999999996</v>
      </c>
      <c r="T18" s="206">
        <v>1.47</v>
      </c>
      <c r="U18" s="206">
        <v>0.84</v>
      </c>
      <c r="V18" s="206">
        <v>3.65</v>
      </c>
      <c r="W18" s="206">
        <v>12.32</v>
      </c>
      <c r="X18" s="206">
        <v>17.75</v>
      </c>
      <c r="Y18" s="206">
        <v>0</v>
      </c>
      <c r="Z18" s="206">
        <v>49.82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10.66</v>
      </c>
      <c r="H19" s="206">
        <v>0</v>
      </c>
      <c r="I19" s="206">
        <v>26.3</v>
      </c>
      <c r="J19" s="206">
        <v>0.5</v>
      </c>
      <c r="K19" s="206">
        <v>2.77</v>
      </c>
      <c r="L19" s="206">
        <v>385.66</v>
      </c>
      <c r="M19" s="206">
        <v>0.55000000000000004</v>
      </c>
      <c r="N19" s="206">
        <v>1.42</v>
      </c>
      <c r="O19" s="206">
        <v>0</v>
      </c>
      <c r="P19" s="206">
        <v>1.5</v>
      </c>
      <c r="Q19" s="206">
        <v>7.01</v>
      </c>
      <c r="R19" s="206">
        <v>3.3</v>
      </c>
      <c r="S19" s="206">
        <v>4.0199999999999996</v>
      </c>
      <c r="T19" s="206">
        <v>1.47</v>
      </c>
      <c r="U19" s="206">
        <v>0.84</v>
      </c>
      <c r="V19" s="206">
        <v>3.65</v>
      </c>
      <c r="W19" s="206">
        <v>12.32</v>
      </c>
      <c r="X19" s="206">
        <v>17.75</v>
      </c>
      <c r="Y19" s="206">
        <v>0</v>
      </c>
      <c r="Z19" s="206">
        <v>49.82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10.66</v>
      </c>
      <c r="H20" s="206">
        <v>0</v>
      </c>
      <c r="I20" s="206">
        <v>26.3</v>
      </c>
      <c r="J20" s="206">
        <v>0.5</v>
      </c>
      <c r="K20" s="206">
        <v>2.77</v>
      </c>
      <c r="L20" s="206">
        <v>385.66</v>
      </c>
      <c r="M20" s="206">
        <v>0.55000000000000004</v>
      </c>
      <c r="N20" s="206">
        <v>1.42</v>
      </c>
      <c r="O20" s="206">
        <v>0</v>
      </c>
      <c r="P20" s="206">
        <v>1.5</v>
      </c>
      <c r="Q20" s="206">
        <v>7.01</v>
      </c>
      <c r="R20" s="206">
        <v>3.3</v>
      </c>
      <c r="S20" s="206">
        <v>4.0199999999999996</v>
      </c>
      <c r="T20" s="206">
        <v>1.47</v>
      </c>
      <c r="U20" s="206">
        <v>0.84</v>
      </c>
      <c r="V20" s="206">
        <v>3.65</v>
      </c>
      <c r="W20" s="206">
        <v>12.32</v>
      </c>
      <c r="X20" s="206">
        <v>17.75</v>
      </c>
      <c r="Y20" s="206">
        <v>0</v>
      </c>
      <c r="Z20" s="206">
        <v>49.82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10.66</v>
      </c>
      <c r="H21" s="206">
        <v>0</v>
      </c>
      <c r="I21" s="206">
        <v>26.3</v>
      </c>
      <c r="J21" s="206">
        <v>0.5</v>
      </c>
      <c r="K21" s="206">
        <v>2.77</v>
      </c>
      <c r="L21" s="206">
        <v>385.66</v>
      </c>
      <c r="M21" s="206">
        <v>0.55000000000000004</v>
      </c>
      <c r="N21" s="206">
        <v>1.42</v>
      </c>
      <c r="O21" s="206">
        <v>0</v>
      </c>
      <c r="P21" s="206">
        <v>1.5</v>
      </c>
      <c r="Q21" s="206">
        <v>7.01</v>
      </c>
      <c r="R21" s="206">
        <v>3.3</v>
      </c>
      <c r="S21" s="206">
        <v>4.0199999999999996</v>
      </c>
      <c r="T21" s="206">
        <v>1.47</v>
      </c>
      <c r="U21" s="206">
        <v>0.84</v>
      </c>
      <c r="V21" s="206">
        <v>3.65</v>
      </c>
      <c r="W21" s="206">
        <v>12.32</v>
      </c>
      <c r="X21" s="206">
        <v>1.07</v>
      </c>
      <c r="Y21" s="206">
        <v>0</v>
      </c>
      <c r="Z21" s="206">
        <v>52.4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10.66</v>
      </c>
      <c r="H22" s="206">
        <v>0</v>
      </c>
      <c r="I22" s="206">
        <v>26.3</v>
      </c>
      <c r="J22" s="206">
        <v>0.5</v>
      </c>
      <c r="K22" s="206">
        <v>2.77</v>
      </c>
      <c r="L22" s="206">
        <v>385.66</v>
      </c>
      <c r="M22" s="206">
        <v>0.55000000000000004</v>
      </c>
      <c r="N22" s="206">
        <v>1.42</v>
      </c>
      <c r="O22" s="206">
        <v>0</v>
      </c>
      <c r="P22" s="206">
        <v>1.5</v>
      </c>
      <c r="Q22" s="206">
        <v>7.01</v>
      </c>
      <c r="R22" s="206">
        <v>3.3</v>
      </c>
      <c r="S22" s="206">
        <v>4.0199999999999996</v>
      </c>
      <c r="T22" s="206">
        <v>1.47</v>
      </c>
      <c r="U22" s="206">
        <v>0.84</v>
      </c>
      <c r="V22" s="206">
        <v>3.65</v>
      </c>
      <c r="W22" s="206">
        <v>0.69</v>
      </c>
      <c r="X22" s="206">
        <v>1.07</v>
      </c>
      <c r="Y22" s="206">
        <v>0</v>
      </c>
      <c r="Z22" s="206">
        <v>49.82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10.66</v>
      </c>
      <c r="H23" s="206">
        <v>0</v>
      </c>
      <c r="I23" s="206">
        <v>26.3</v>
      </c>
      <c r="J23" s="206">
        <v>0.5</v>
      </c>
      <c r="K23" s="206">
        <v>2.77</v>
      </c>
      <c r="L23" s="206">
        <v>385.66</v>
      </c>
      <c r="M23" s="206">
        <v>0.55000000000000004</v>
      </c>
      <c r="N23" s="206">
        <v>1.42</v>
      </c>
      <c r="O23" s="206">
        <v>0</v>
      </c>
      <c r="P23" s="206">
        <v>1.5</v>
      </c>
      <c r="Q23" s="206">
        <v>7.01</v>
      </c>
      <c r="R23" s="206">
        <v>4.58</v>
      </c>
      <c r="S23" s="206">
        <v>5.22</v>
      </c>
      <c r="T23" s="206">
        <v>1.47</v>
      </c>
      <c r="U23" s="206">
        <v>0.84</v>
      </c>
      <c r="V23" s="206">
        <v>3.57</v>
      </c>
      <c r="W23" s="206">
        <v>0.56000000000000005</v>
      </c>
      <c r="X23" s="206">
        <v>1.07</v>
      </c>
      <c r="Y23" s="206">
        <v>0</v>
      </c>
      <c r="Z23" s="206">
        <v>3.03</v>
      </c>
      <c r="AA23" s="206">
        <v>1.08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10.66</v>
      </c>
      <c r="H24" s="206">
        <v>0</v>
      </c>
      <c r="I24" s="206">
        <v>26.3</v>
      </c>
      <c r="J24" s="206">
        <v>0.5</v>
      </c>
      <c r="K24" s="206">
        <v>0.18</v>
      </c>
      <c r="L24" s="206">
        <v>385.66</v>
      </c>
      <c r="M24" s="206">
        <v>0.55000000000000004</v>
      </c>
      <c r="N24" s="206">
        <v>1.42</v>
      </c>
      <c r="O24" s="206">
        <v>0</v>
      </c>
      <c r="P24" s="206">
        <v>1.5</v>
      </c>
      <c r="Q24" s="206">
        <v>7.01</v>
      </c>
      <c r="R24" s="206">
        <v>0.25</v>
      </c>
      <c r="S24" s="206">
        <v>0.31</v>
      </c>
      <c r="T24" s="206">
        <v>1.47</v>
      </c>
      <c r="U24" s="206">
        <v>0.84</v>
      </c>
      <c r="V24" s="206">
        <v>0</v>
      </c>
      <c r="W24" s="206">
        <v>0.56000000000000005</v>
      </c>
      <c r="X24" s="206">
        <v>1.07</v>
      </c>
      <c r="Y24" s="206">
        <v>0</v>
      </c>
      <c r="Z24" s="206">
        <v>3.03</v>
      </c>
      <c r="AA24" s="206">
        <v>1.08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10.66</v>
      </c>
      <c r="H25" s="206">
        <v>0</v>
      </c>
      <c r="I25" s="206">
        <v>26.3</v>
      </c>
      <c r="J25" s="206">
        <v>0.5</v>
      </c>
      <c r="K25" s="206">
        <v>0.18</v>
      </c>
      <c r="L25" s="206">
        <v>385.66</v>
      </c>
      <c r="M25" s="206">
        <v>0.55000000000000004</v>
      </c>
      <c r="N25" s="206">
        <v>1.42</v>
      </c>
      <c r="O25" s="206">
        <v>0</v>
      </c>
      <c r="P25" s="206">
        <v>1.5</v>
      </c>
      <c r="Q25" s="206">
        <v>7.01</v>
      </c>
      <c r="R25" s="206">
        <v>0.25</v>
      </c>
      <c r="S25" s="206">
        <v>0.31</v>
      </c>
      <c r="T25" s="206">
        <v>1.47</v>
      </c>
      <c r="U25" s="206">
        <v>0.84</v>
      </c>
      <c r="V25" s="206">
        <v>0</v>
      </c>
      <c r="W25" s="206">
        <v>0.56000000000000005</v>
      </c>
      <c r="X25" s="206">
        <v>1.07</v>
      </c>
      <c r="Y25" s="206">
        <v>0</v>
      </c>
      <c r="Z25" s="206">
        <v>3.03</v>
      </c>
      <c r="AA25" s="206">
        <v>1.08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10.66</v>
      </c>
      <c r="H26" s="206">
        <v>0</v>
      </c>
      <c r="I26" s="206">
        <v>26.3</v>
      </c>
      <c r="J26" s="206">
        <v>0.5</v>
      </c>
      <c r="K26" s="206">
        <v>0.18</v>
      </c>
      <c r="L26" s="206">
        <v>385.66</v>
      </c>
      <c r="M26" s="206">
        <v>0.55000000000000004</v>
      </c>
      <c r="N26" s="206">
        <v>1.42</v>
      </c>
      <c r="O26" s="206">
        <v>0</v>
      </c>
      <c r="P26" s="206">
        <v>1.5</v>
      </c>
      <c r="Q26" s="206">
        <v>7.01</v>
      </c>
      <c r="R26" s="206">
        <v>0.25</v>
      </c>
      <c r="S26" s="206">
        <v>0.31</v>
      </c>
      <c r="T26" s="206">
        <v>1.47</v>
      </c>
      <c r="U26" s="206">
        <v>0.84</v>
      </c>
      <c r="V26" s="206">
        <v>0</v>
      </c>
      <c r="W26" s="206">
        <v>0.56000000000000005</v>
      </c>
      <c r="X26" s="206">
        <v>1.07</v>
      </c>
      <c r="Y26" s="206">
        <v>0</v>
      </c>
      <c r="Z26" s="206">
        <v>3.03</v>
      </c>
      <c r="AA26" s="206">
        <v>1.08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10.66</v>
      </c>
      <c r="H27" s="206">
        <v>0</v>
      </c>
      <c r="I27" s="206">
        <v>26.3</v>
      </c>
      <c r="J27" s="206">
        <v>0.5</v>
      </c>
      <c r="K27" s="206">
        <v>0.18</v>
      </c>
      <c r="L27" s="206">
        <v>385.66</v>
      </c>
      <c r="M27" s="206">
        <v>0.55000000000000004</v>
      </c>
      <c r="N27" s="206">
        <v>1.42</v>
      </c>
      <c r="O27" s="206">
        <v>0</v>
      </c>
      <c r="P27" s="206">
        <v>1.5</v>
      </c>
      <c r="Q27" s="206">
        <v>7.01</v>
      </c>
      <c r="R27" s="206">
        <v>0.25</v>
      </c>
      <c r="S27" s="206">
        <v>0.31</v>
      </c>
      <c r="T27" s="206">
        <v>1.47</v>
      </c>
      <c r="U27" s="206">
        <v>0.84</v>
      </c>
      <c r="V27" s="206">
        <v>0</v>
      </c>
      <c r="W27" s="206">
        <v>0.56000000000000005</v>
      </c>
      <c r="X27" s="206">
        <v>1.07</v>
      </c>
      <c r="Y27" s="206">
        <v>0</v>
      </c>
      <c r="Z27" s="206">
        <v>3.03</v>
      </c>
      <c r="AA27" s="206">
        <v>1.08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26.3</v>
      </c>
      <c r="J28" s="206">
        <v>0.5</v>
      </c>
      <c r="K28" s="206">
        <v>0.18</v>
      </c>
      <c r="L28" s="206">
        <v>385.66</v>
      </c>
      <c r="M28" s="206">
        <v>0.55000000000000004</v>
      </c>
      <c r="N28" s="206">
        <v>1.42</v>
      </c>
      <c r="O28" s="206">
        <v>0</v>
      </c>
      <c r="P28" s="206">
        <v>1.5</v>
      </c>
      <c r="Q28" s="206">
        <v>7.01</v>
      </c>
      <c r="R28" s="206">
        <v>0.25</v>
      </c>
      <c r="S28" s="206">
        <v>0.32</v>
      </c>
      <c r="T28" s="206">
        <v>1.47</v>
      </c>
      <c r="U28" s="206">
        <v>0.84</v>
      </c>
      <c r="V28" s="206">
        <v>0.22</v>
      </c>
      <c r="W28" s="206">
        <v>0.56000000000000005</v>
      </c>
      <c r="X28" s="206">
        <v>1.07</v>
      </c>
      <c r="Y28" s="206">
        <v>0</v>
      </c>
      <c r="Z28" s="206">
        <v>3.03</v>
      </c>
      <c r="AA28" s="206">
        <v>1.08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26.3</v>
      </c>
      <c r="J29" s="206">
        <v>0.5</v>
      </c>
      <c r="K29" s="206">
        <v>0.18</v>
      </c>
      <c r="L29" s="206">
        <v>385.66</v>
      </c>
      <c r="M29" s="206">
        <v>0.55000000000000004</v>
      </c>
      <c r="N29" s="206">
        <v>1.42</v>
      </c>
      <c r="O29" s="206">
        <v>0</v>
      </c>
      <c r="P29" s="206">
        <v>1.5</v>
      </c>
      <c r="Q29" s="206">
        <v>7.01</v>
      </c>
      <c r="R29" s="206">
        <v>0.25</v>
      </c>
      <c r="S29" s="206">
        <v>0.32</v>
      </c>
      <c r="T29" s="206">
        <v>1.47</v>
      </c>
      <c r="U29" s="206">
        <v>0.84</v>
      </c>
      <c r="V29" s="206">
        <v>0.22</v>
      </c>
      <c r="W29" s="206">
        <v>0.56000000000000005</v>
      </c>
      <c r="X29" s="206">
        <v>1.07</v>
      </c>
      <c r="Y29" s="206">
        <v>0</v>
      </c>
      <c r="Z29" s="206">
        <v>3.03</v>
      </c>
      <c r="AA29" s="206">
        <v>1.08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26.3</v>
      </c>
      <c r="J30" s="206">
        <v>0.5</v>
      </c>
      <c r="K30" s="206">
        <v>0.18</v>
      </c>
      <c r="L30" s="206">
        <v>385.66</v>
      </c>
      <c r="M30" s="206">
        <v>0.55000000000000004</v>
      </c>
      <c r="N30" s="206">
        <v>1.42</v>
      </c>
      <c r="O30" s="206">
        <v>0</v>
      </c>
      <c r="P30" s="206">
        <v>1.5</v>
      </c>
      <c r="Q30" s="206">
        <v>7.01</v>
      </c>
      <c r="R30" s="206">
        <v>0.25</v>
      </c>
      <c r="S30" s="206">
        <v>0.32</v>
      </c>
      <c r="T30" s="206">
        <v>1.47</v>
      </c>
      <c r="U30" s="206">
        <v>0.84</v>
      </c>
      <c r="V30" s="206">
        <v>0.22</v>
      </c>
      <c r="W30" s="206">
        <v>0.56000000000000005</v>
      </c>
      <c r="X30" s="206">
        <v>1.07</v>
      </c>
      <c r="Y30" s="206">
        <v>0</v>
      </c>
      <c r="Z30" s="206">
        <v>3.03</v>
      </c>
      <c r="AA30" s="206">
        <v>1.08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26.3</v>
      </c>
      <c r="J31" s="206">
        <v>0.5</v>
      </c>
      <c r="K31" s="206">
        <v>0.18</v>
      </c>
      <c r="L31" s="206">
        <v>385.66</v>
      </c>
      <c r="M31" s="206">
        <v>0.55000000000000004</v>
      </c>
      <c r="N31" s="206">
        <v>1.42</v>
      </c>
      <c r="O31" s="206">
        <v>0</v>
      </c>
      <c r="P31" s="206">
        <v>1.5</v>
      </c>
      <c r="Q31" s="206">
        <v>7.01</v>
      </c>
      <c r="R31" s="206">
        <v>0.25</v>
      </c>
      <c r="S31" s="206">
        <v>0.32</v>
      </c>
      <c r="T31" s="206">
        <v>1.47</v>
      </c>
      <c r="U31" s="206">
        <v>0.84</v>
      </c>
      <c r="V31" s="206">
        <v>2.0099999999999998</v>
      </c>
      <c r="W31" s="206">
        <v>0.56000000000000005</v>
      </c>
      <c r="X31" s="206">
        <v>1.07</v>
      </c>
      <c r="Y31" s="206">
        <v>0</v>
      </c>
      <c r="Z31" s="206">
        <v>3.03</v>
      </c>
      <c r="AA31" s="206">
        <v>1.08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26.3</v>
      </c>
      <c r="J32" s="206">
        <v>0.5</v>
      </c>
      <c r="K32" s="206">
        <v>0.18</v>
      </c>
      <c r="L32" s="206">
        <v>385.66</v>
      </c>
      <c r="M32" s="206">
        <v>0.55000000000000004</v>
      </c>
      <c r="N32" s="206">
        <v>1.42</v>
      </c>
      <c r="O32" s="206">
        <v>0</v>
      </c>
      <c r="P32" s="206">
        <v>1.5</v>
      </c>
      <c r="Q32" s="206">
        <v>7.01</v>
      </c>
      <c r="R32" s="206">
        <v>0.25</v>
      </c>
      <c r="S32" s="206">
        <v>0.32</v>
      </c>
      <c r="T32" s="206">
        <v>1.47</v>
      </c>
      <c r="U32" s="206">
        <v>0.84</v>
      </c>
      <c r="V32" s="206">
        <v>2.0099999999999998</v>
      </c>
      <c r="W32" s="206">
        <v>0.56000000000000005</v>
      </c>
      <c r="X32" s="206">
        <v>1.07</v>
      </c>
      <c r="Y32" s="206">
        <v>0</v>
      </c>
      <c r="Z32" s="206">
        <v>3.03</v>
      </c>
      <c r="AA32" s="206">
        <v>1.08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26.3</v>
      </c>
      <c r="J33" s="206">
        <v>0.5</v>
      </c>
      <c r="K33" s="206">
        <v>0.18</v>
      </c>
      <c r="L33" s="206">
        <v>385.66</v>
      </c>
      <c r="M33" s="206">
        <v>0.55000000000000004</v>
      </c>
      <c r="N33" s="206">
        <v>1.42</v>
      </c>
      <c r="O33" s="206">
        <v>0</v>
      </c>
      <c r="P33" s="206">
        <v>1.5</v>
      </c>
      <c r="Q33" s="206">
        <v>7.01</v>
      </c>
      <c r="R33" s="206">
        <v>0.25</v>
      </c>
      <c r="S33" s="206">
        <v>0.32</v>
      </c>
      <c r="T33" s="206">
        <v>1.47</v>
      </c>
      <c r="U33" s="206">
        <v>0.84</v>
      </c>
      <c r="V33" s="206">
        <v>2.0099999999999998</v>
      </c>
      <c r="W33" s="206">
        <v>0.56000000000000005</v>
      </c>
      <c r="X33" s="206">
        <v>1.07</v>
      </c>
      <c r="Y33" s="206">
        <v>0</v>
      </c>
      <c r="Z33" s="206">
        <v>3.03</v>
      </c>
      <c r="AA33" s="206">
        <v>1.08</v>
      </c>
      <c r="AB33" s="206">
        <v>0</v>
      </c>
      <c r="AC33" s="206">
        <v>16.22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26.3</v>
      </c>
      <c r="J34" s="206">
        <v>0.5</v>
      </c>
      <c r="K34" s="206">
        <v>0.18</v>
      </c>
      <c r="L34" s="206">
        <v>385.66</v>
      </c>
      <c r="M34" s="206">
        <v>0.55000000000000004</v>
      </c>
      <c r="N34" s="206">
        <v>1.42</v>
      </c>
      <c r="O34" s="206">
        <v>0</v>
      </c>
      <c r="P34" s="206">
        <v>1.5</v>
      </c>
      <c r="Q34" s="206">
        <v>7.01</v>
      </c>
      <c r="R34" s="206">
        <v>0.25</v>
      </c>
      <c r="S34" s="206">
        <v>0.32</v>
      </c>
      <c r="T34" s="206">
        <v>1.47</v>
      </c>
      <c r="U34" s="206">
        <v>0.84</v>
      </c>
      <c r="V34" s="206">
        <v>2.0099999999999998</v>
      </c>
      <c r="W34" s="206">
        <v>0.56000000000000005</v>
      </c>
      <c r="X34" s="206">
        <v>1.07</v>
      </c>
      <c r="Y34" s="206">
        <v>0</v>
      </c>
      <c r="Z34" s="206">
        <v>3.03</v>
      </c>
      <c r="AA34" s="206">
        <v>1.08</v>
      </c>
      <c r="AB34" s="206">
        <v>0</v>
      </c>
      <c r="AC34" s="206">
        <v>16.22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26.3</v>
      </c>
      <c r="J35" s="206">
        <v>0.5</v>
      </c>
      <c r="K35" s="206">
        <v>0.18</v>
      </c>
      <c r="L35" s="206">
        <v>385.66</v>
      </c>
      <c r="M35" s="206">
        <v>0.55000000000000004</v>
      </c>
      <c r="N35" s="206">
        <v>1.42</v>
      </c>
      <c r="O35" s="206">
        <v>0</v>
      </c>
      <c r="P35" s="206">
        <v>1.5</v>
      </c>
      <c r="Q35" s="206">
        <v>7.01</v>
      </c>
      <c r="R35" s="206">
        <v>0.25</v>
      </c>
      <c r="S35" s="206">
        <v>0.32</v>
      </c>
      <c r="T35" s="206">
        <v>1.47</v>
      </c>
      <c r="U35" s="206">
        <v>0.84</v>
      </c>
      <c r="V35" s="206">
        <v>2.0099999999999998</v>
      </c>
      <c r="W35" s="206">
        <v>0.56000000000000005</v>
      </c>
      <c r="X35" s="206">
        <v>1.07</v>
      </c>
      <c r="Y35" s="206">
        <v>0</v>
      </c>
      <c r="Z35" s="206">
        <v>3.03</v>
      </c>
      <c r="AA35" s="206">
        <v>1.08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26.3</v>
      </c>
      <c r="J36" s="206">
        <v>0.5</v>
      </c>
      <c r="K36" s="206">
        <v>0.18</v>
      </c>
      <c r="L36" s="206">
        <v>385.66</v>
      </c>
      <c r="M36" s="206">
        <v>0.55000000000000004</v>
      </c>
      <c r="N36" s="206">
        <v>1.42</v>
      </c>
      <c r="O36" s="206">
        <v>0</v>
      </c>
      <c r="P36" s="206">
        <v>1.5</v>
      </c>
      <c r="Q36" s="206">
        <v>7.01</v>
      </c>
      <c r="R36" s="206">
        <v>0.25</v>
      </c>
      <c r="S36" s="206">
        <v>0.32</v>
      </c>
      <c r="T36" s="206">
        <v>1.47</v>
      </c>
      <c r="U36" s="206">
        <v>0.84</v>
      </c>
      <c r="V36" s="206">
        <v>2.0099999999999998</v>
      </c>
      <c r="W36" s="206">
        <v>0.56000000000000005</v>
      </c>
      <c r="X36" s="206">
        <v>1.07</v>
      </c>
      <c r="Y36" s="206">
        <v>0</v>
      </c>
      <c r="Z36" s="206">
        <v>3.03</v>
      </c>
      <c r="AA36" s="206">
        <v>1.08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26.3</v>
      </c>
      <c r="J37" s="206">
        <v>0.5</v>
      </c>
      <c r="K37" s="206">
        <v>0.18</v>
      </c>
      <c r="L37" s="206">
        <v>385.66</v>
      </c>
      <c r="M37" s="206">
        <v>0.55000000000000004</v>
      </c>
      <c r="N37" s="206">
        <v>1.42</v>
      </c>
      <c r="O37" s="206">
        <v>0</v>
      </c>
      <c r="P37" s="206">
        <v>1.5</v>
      </c>
      <c r="Q37" s="206">
        <v>7.01</v>
      </c>
      <c r="R37" s="206">
        <v>0.25</v>
      </c>
      <c r="S37" s="206">
        <v>0.32</v>
      </c>
      <c r="T37" s="206">
        <v>1.47</v>
      </c>
      <c r="U37" s="206">
        <v>0.84</v>
      </c>
      <c r="V37" s="206">
        <v>1.93</v>
      </c>
      <c r="W37" s="206">
        <v>0.56000000000000005</v>
      </c>
      <c r="X37" s="206">
        <v>1.07</v>
      </c>
      <c r="Y37" s="206">
        <v>0</v>
      </c>
      <c r="Z37" s="206">
        <v>3.03</v>
      </c>
      <c r="AA37" s="206">
        <v>1.08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10.56</v>
      </c>
      <c r="H38" s="206">
        <v>0</v>
      </c>
      <c r="I38" s="206">
        <v>26.3</v>
      </c>
      <c r="J38" s="206">
        <v>0.5</v>
      </c>
      <c r="K38" s="206">
        <v>0.18</v>
      </c>
      <c r="L38" s="206">
        <v>385.66</v>
      </c>
      <c r="M38" s="206">
        <v>0.55000000000000004</v>
      </c>
      <c r="N38" s="206">
        <v>1.42</v>
      </c>
      <c r="O38" s="206">
        <v>0</v>
      </c>
      <c r="P38" s="206">
        <v>1.5</v>
      </c>
      <c r="Q38" s="206">
        <v>7.01</v>
      </c>
      <c r="R38" s="206">
        <v>0.25</v>
      </c>
      <c r="S38" s="206">
        <v>0.32</v>
      </c>
      <c r="T38" s="206">
        <v>1.47</v>
      </c>
      <c r="U38" s="206">
        <v>0.84</v>
      </c>
      <c r="V38" s="206">
        <v>1.93</v>
      </c>
      <c r="W38" s="206">
        <v>0.56000000000000005</v>
      </c>
      <c r="X38" s="206">
        <v>1.07</v>
      </c>
      <c r="Y38" s="206">
        <v>0</v>
      </c>
      <c r="Z38" s="206">
        <v>3.03</v>
      </c>
      <c r="AA38" s="206">
        <v>1.08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10.56</v>
      </c>
      <c r="H39" s="206">
        <v>0</v>
      </c>
      <c r="I39" s="206">
        <v>26.3</v>
      </c>
      <c r="J39" s="206">
        <v>0.5</v>
      </c>
      <c r="K39" s="206">
        <v>0.18</v>
      </c>
      <c r="L39" s="206">
        <v>385.66</v>
      </c>
      <c r="M39" s="206">
        <v>0.55000000000000004</v>
      </c>
      <c r="N39" s="206">
        <v>1.42</v>
      </c>
      <c r="O39" s="206">
        <v>0</v>
      </c>
      <c r="P39" s="206">
        <v>1.5</v>
      </c>
      <c r="Q39" s="206">
        <v>7.01</v>
      </c>
      <c r="R39" s="206">
        <v>0.25</v>
      </c>
      <c r="S39" s="206">
        <v>0.32</v>
      </c>
      <c r="T39" s="206">
        <v>1.47</v>
      </c>
      <c r="U39" s="206">
        <v>0.84</v>
      </c>
      <c r="V39" s="206">
        <v>2.0099999999999998</v>
      </c>
      <c r="W39" s="206">
        <v>0.56000000000000005</v>
      </c>
      <c r="X39" s="206">
        <v>1.07</v>
      </c>
      <c r="Y39" s="206">
        <v>0</v>
      </c>
      <c r="Z39" s="206">
        <v>3.03</v>
      </c>
      <c r="AA39" s="206">
        <v>1.08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10.56</v>
      </c>
      <c r="H40" s="206">
        <v>0</v>
      </c>
      <c r="I40" s="206">
        <v>26.3</v>
      </c>
      <c r="J40" s="206">
        <v>0.5</v>
      </c>
      <c r="K40" s="206">
        <v>0.18</v>
      </c>
      <c r="L40" s="206">
        <v>385.66</v>
      </c>
      <c r="M40" s="206">
        <v>0.55000000000000004</v>
      </c>
      <c r="N40" s="206">
        <v>1.42</v>
      </c>
      <c r="O40" s="206">
        <v>0</v>
      </c>
      <c r="P40" s="206">
        <v>1.5</v>
      </c>
      <c r="Q40" s="206">
        <v>7.01</v>
      </c>
      <c r="R40" s="206">
        <v>0.25</v>
      </c>
      <c r="S40" s="206">
        <v>0.32</v>
      </c>
      <c r="T40" s="206">
        <v>1.47</v>
      </c>
      <c r="U40" s="206">
        <v>0.84</v>
      </c>
      <c r="V40" s="206">
        <v>2.0099999999999998</v>
      </c>
      <c r="W40" s="206">
        <v>0.56000000000000005</v>
      </c>
      <c r="X40" s="206">
        <v>1.07</v>
      </c>
      <c r="Y40" s="206">
        <v>0</v>
      </c>
      <c r="Z40" s="206">
        <v>3.03</v>
      </c>
      <c r="AA40" s="206">
        <v>1.08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10.56</v>
      </c>
      <c r="H41" s="206">
        <v>0</v>
      </c>
      <c r="I41" s="206">
        <v>26.3</v>
      </c>
      <c r="J41" s="206">
        <v>0.5</v>
      </c>
      <c r="K41" s="206">
        <v>0.18</v>
      </c>
      <c r="L41" s="206">
        <v>385.66</v>
      </c>
      <c r="M41" s="206">
        <v>0.55000000000000004</v>
      </c>
      <c r="N41" s="206">
        <v>1.42</v>
      </c>
      <c r="O41" s="206">
        <v>0</v>
      </c>
      <c r="P41" s="206">
        <v>1.5</v>
      </c>
      <c r="Q41" s="206">
        <v>7.01</v>
      </c>
      <c r="R41" s="206">
        <v>0.25</v>
      </c>
      <c r="S41" s="206">
        <v>0.32</v>
      </c>
      <c r="T41" s="206">
        <v>1.47</v>
      </c>
      <c r="U41" s="206">
        <v>0.84</v>
      </c>
      <c r="V41" s="206">
        <v>2.0099999999999998</v>
      </c>
      <c r="W41" s="206">
        <v>0.56000000000000005</v>
      </c>
      <c r="X41" s="206">
        <v>1.07</v>
      </c>
      <c r="Y41" s="206">
        <v>0</v>
      </c>
      <c r="Z41" s="206">
        <v>3.03</v>
      </c>
      <c r="AA41" s="206">
        <v>1.08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10.56</v>
      </c>
      <c r="H42" s="206">
        <v>0</v>
      </c>
      <c r="I42" s="206">
        <v>26.3</v>
      </c>
      <c r="J42" s="206">
        <v>0.5</v>
      </c>
      <c r="K42" s="206">
        <v>0.18</v>
      </c>
      <c r="L42" s="206">
        <v>385.66</v>
      </c>
      <c r="M42" s="206">
        <v>0.55000000000000004</v>
      </c>
      <c r="N42" s="206">
        <v>1.42</v>
      </c>
      <c r="O42" s="206">
        <v>0</v>
      </c>
      <c r="P42" s="206">
        <v>1.5</v>
      </c>
      <c r="Q42" s="206">
        <v>7.01</v>
      </c>
      <c r="R42" s="206">
        <v>0.25</v>
      </c>
      <c r="S42" s="206">
        <v>0.32</v>
      </c>
      <c r="T42" s="206">
        <v>1.47</v>
      </c>
      <c r="U42" s="206">
        <v>0.84</v>
      </c>
      <c r="V42" s="206">
        <v>2.0099999999999998</v>
      </c>
      <c r="W42" s="206">
        <v>0.56000000000000005</v>
      </c>
      <c r="X42" s="206">
        <v>1.07</v>
      </c>
      <c r="Y42" s="206">
        <v>0</v>
      </c>
      <c r="Z42" s="206">
        <v>3.03</v>
      </c>
      <c r="AA42" s="206">
        <v>1.08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10.56</v>
      </c>
      <c r="H43" s="206">
        <v>0</v>
      </c>
      <c r="I43" s="206">
        <v>26.3</v>
      </c>
      <c r="J43" s="206">
        <v>0.5</v>
      </c>
      <c r="K43" s="206">
        <v>0.18</v>
      </c>
      <c r="L43" s="206">
        <v>385.66</v>
      </c>
      <c r="M43" s="206">
        <v>0.55000000000000004</v>
      </c>
      <c r="N43" s="206">
        <v>1.42</v>
      </c>
      <c r="O43" s="206">
        <v>0</v>
      </c>
      <c r="P43" s="206">
        <v>1.5</v>
      </c>
      <c r="Q43" s="206">
        <v>7.01</v>
      </c>
      <c r="R43" s="206">
        <v>0.25</v>
      </c>
      <c r="S43" s="206">
        <v>0.32</v>
      </c>
      <c r="T43" s="206">
        <v>1.47</v>
      </c>
      <c r="U43" s="206">
        <v>0.84</v>
      </c>
      <c r="V43" s="206">
        <v>2.0099999999999998</v>
      </c>
      <c r="W43" s="206">
        <v>0.56000000000000005</v>
      </c>
      <c r="X43" s="206">
        <v>1.07</v>
      </c>
      <c r="Y43" s="206">
        <v>0</v>
      </c>
      <c r="Z43" s="206">
        <v>3.03</v>
      </c>
      <c r="AA43" s="206">
        <v>1.08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10.56</v>
      </c>
      <c r="H44" s="206">
        <v>0</v>
      </c>
      <c r="I44" s="206">
        <v>26.3</v>
      </c>
      <c r="J44" s="206">
        <v>0.5</v>
      </c>
      <c r="K44" s="206">
        <v>0.18</v>
      </c>
      <c r="L44" s="206">
        <v>385.66</v>
      </c>
      <c r="M44" s="206">
        <v>0.55000000000000004</v>
      </c>
      <c r="N44" s="206">
        <v>1.42</v>
      </c>
      <c r="O44" s="206">
        <v>0</v>
      </c>
      <c r="P44" s="206">
        <v>1.5</v>
      </c>
      <c r="Q44" s="206">
        <v>7.01</v>
      </c>
      <c r="R44" s="206">
        <v>0.25</v>
      </c>
      <c r="S44" s="206">
        <v>0.32</v>
      </c>
      <c r="T44" s="206">
        <v>1.47</v>
      </c>
      <c r="U44" s="206">
        <v>0.84</v>
      </c>
      <c r="V44" s="206">
        <v>2.0099999999999998</v>
      </c>
      <c r="W44" s="206">
        <v>0.56000000000000005</v>
      </c>
      <c r="X44" s="206">
        <v>1.07</v>
      </c>
      <c r="Y44" s="206">
        <v>0</v>
      </c>
      <c r="Z44" s="206">
        <v>3.03</v>
      </c>
      <c r="AA44" s="206">
        <v>1.08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10.56</v>
      </c>
      <c r="H45" s="206">
        <v>0</v>
      </c>
      <c r="I45" s="206">
        <v>26.3</v>
      </c>
      <c r="J45" s="206">
        <v>0.5</v>
      </c>
      <c r="K45" s="206">
        <v>0.18</v>
      </c>
      <c r="L45" s="206">
        <v>385.66</v>
      </c>
      <c r="M45" s="206">
        <v>0.55000000000000004</v>
      </c>
      <c r="N45" s="206">
        <v>1.42</v>
      </c>
      <c r="O45" s="206">
        <v>0</v>
      </c>
      <c r="P45" s="206">
        <v>1.5</v>
      </c>
      <c r="Q45" s="206">
        <v>7.01</v>
      </c>
      <c r="R45" s="206">
        <v>0.25</v>
      </c>
      <c r="S45" s="206">
        <v>0.32</v>
      </c>
      <c r="T45" s="206">
        <v>1.47</v>
      </c>
      <c r="U45" s="206">
        <v>0.84</v>
      </c>
      <c r="V45" s="206">
        <v>2.0499999999999998</v>
      </c>
      <c r="W45" s="206">
        <v>0.56000000000000005</v>
      </c>
      <c r="X45" s="206">
        <v>1.07</v>
      </c>
      <c r="Y45" s="206">
        <v>0</v>
      </c>
      <c r="Z45" s="206">
        <v>3.03</v>
      </c>
      <c r="AA45" s="206">
        <v>1.08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10.56</v>
      </c>
      <c r="H46" s="206">
        <v>0</v>
      </c>
      <c r="I46" s="206">
        <v>26.3</v>
      </c>
      <c r="J46" s="206">
        <v>0.5</v>
      </c>
      <c r="K46" s="206">
        <v>0.18</v>
      </c>
      <c r="L46" s="206">
        <v>385.66</v>
      </c>
      <c r="M46" s="206">
        <v>0.55000000000000004</v>
      </c>
      <c r="N46" s="206">
        <v>1.42</v>
      </c>
      <c r="O46" s="206">
        <v>0</v>
      </c>
      <c r="P46" s="206">
        <v>1.5</v>
      </c>
      <c r="Q46" s="206">
        <v>7.01</v>
      </c>
      <c r="R46" s="206">
        <v>0.25</v>
      </c>
      <c r="S46" s="206">
        <v>0.32</v>
      </c>
      <c r="T46" s="206">
        <v>1.47</v>
      </c>
      <c r="U46" s="206">
        <v>0.84</v>
      </c>
      <c r="V46" s="206">
        <v>2.0499999999999998</v>
      </c>
      <c r="W46" s="206">
        <v>0.56000000000000005</v>
      </c>
      <c r="X46" s="206">
        <v>1.07</v>
      </c>
      <c r="Y46" s="206">
        <v>0</v>
      </c>
      <c r="Z46" s="206">
        <v>3.03</v>
      </c>
      <c r="AA46" s="206">
        <v>1.08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10.56</v>
      </c>
      <c r="H47" s="206">
        <v>0</v>
      </c>
      <c r="I47" s="206">
        <v>26.3</v>
      </c>
      <c r="J47" s="206">
        <v>0.5</v>
      </c>
      <c r="K47" s="206">
        <v>0.18</v>
      </c>
      <c r="L47" s="206">
        <v>385.66</v>
      </c>
      <c r="M47" s="206">
        <v>0.55000000000000004</v>
      </c>
      <c r="N47" s="206">
        <v>1.42</v>
      </c>
      <c r="O47" s="206">
        <v>0</v>
      </c>
      <c r="P47" s="206">
        <v>1.5</v>
      </c>
      <c r="Q47" s="206">
        <v>7.01</v>
      </c>
      <c r="R47" s="206">
        <v>0.25</v>
      </c>
      <c r="S47" s="206">
        <v>0.32</v>
      </c>
      <c r="T47" s="206">
        <v>1.47</v>
      </c>
      <c r="U47" s="206">
        <v>0.84</v>
      </c>
      <c r="V47" s="206">
        <v>2.0499999999999998</v>
      </c>
      <c r="W47" s="206">
        <v>0.56000000000000005</v>
      </c>
      <c r="X47" s="206">
        <v>1.32</v>
      </c>
      <c r="Y47" s="206">
        <v>0</v>
      </c>
      <c r="Z47" s="206">
        <v>3.03</v>
      </c>
      <c r="AA47" s="206">
        <v>1.08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10.56</v>
      </c>
      <c r="H48" s="206">
        <v>0</v>
      </c>
      <c r="I48" s="206">
        <v>26.3</v>
      </c>
      <c r="J48" s="206">
        <v>0.5</v>
      </c>
      <c r="K48" s="206">
        <v>0.18</v>
      </c>
      <c r="L48" s="206">
        <v>385.66</v>
      </c>
      <c r="M48" s="206">
        <v>0.55000000000000004</v>
      </c>
      <c r="N48" s="206">
        <v>1.42</v>
      </c>
      <c r="O48" s="206">
        <v>0</v>
      </c>
      <c r="P48" s="206">
        <v>1.5</v>
      </c>
      <c r="Q48" s="206">
        <v>7.01</v>
      </c>
      <c r="R48" s="206">
        <v>0.25</v>
      </c>
      <c r="S48" s="206">
        <v>0.32</v>
      </c>
      <c r="T48" s="206">
        <v>1.47</v>
      </c>
      <c r="U48" s="206">
        <v>0.84</v>
      </c>
      <c r="V48" s="206">
        <v>2.0499999999999998</v>
      </c>
      <c r="W48" s="206">
        <v>0.56000000000000005</v>
      </c>
      <c r="X48" s="206">
        <v>1.32</v>
      </c>
      <c r="Y48" s="206">
        <v>0</v>
      </c>
      <c r="Z48" s="206">
        <v>3.03</v>
      </c>
      <c r="AA48" s="206">
        <v>1.08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10.56</v>
      </c>
      <c r="H49" s="206">
        <v>0</v>
      </c>
      <c r="I49" s="206">
        <v>26.3</v>
      </c>
      <c r="J49" s="206">
        <v>0.5</v>
      </c>
      <c r="K49" s="206">
        <v>0.18</v>
      </c>
      <c r="L49" s="206">
        <v>385.66</v>
      </c>
      <c r="M49" s="206">
        <v>0.55000000000000004</v>
      </c>
      <c r="N49" s="206">
        <v>1.42</v>
      </c>
      <c r="O49" s="206">
        <v>0</v>
      </c>
      <c r="P49" s="206">
        <v>1.5</v>
      </c>
      <c r="Q49" s="206">
        <v>7.01</v>
      </c>
      <c r="R49" s="206">
        <v>0.25</v>
      </c>
      <c r="S49" s="206">
        <v>0.32</v>
      </c>
      <c r="T49" s="206">
        <v>1.47</v>
      </c>
      <c r="U49" s="206">
        <v>0.84</v>
      </c>
      <c r="V49" s="206">
        <v>1.93</v>
      </c>
      <c r="W49" s="206">
        <v>0.56000000000000005</v>
      </c>
      <c r="X49" s="206">
        <v>1.32</v>
      </c>
      <c r="Y49" s="206">
        <v>0</v>
      </c>
      <c r="Z49" s="206">
        <v>3.03</v>
      </c>
      <c r="AA49" s="206">
        <v>1.08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10.53</v>
      </c>
      <c r="H50" s="206">
        <v>0</v>
      </c>
      <c r="I50" s="206">
        <v>26.3</v>
      </c>
      <c r="J50" s="206">
        <v>0.5</v>
      </c>
      <c r="K50" s="206">
        <v>0.18</v>
      </c>
      <c r="L50" s="206">
        <v>385.66</v>
      </c>
      <c r="M50" s="206">
        <v>0.55000000000000004</v>
      </c>
      <c r="N50" s="206">
        <v>1.42</v>
      </c>
      <c r="O50" s="206">
        <v>0</v>
      </c>
      <c r="P50" s="206">
        <v>1.5</v>
      </c>
      <c r="Q50" s="206">
        <v>7.01</v>
      </c>
      <c r="R50" s="206">
        <v>0.25</v>
      </c>
      <c r="S50" s="206">
        <v>0.32</v>
      </c>
      <c r="T50" s="206">
        <v>1.47</v>
      </c>
      <c r="U50" s="206">
        <v>0.84</v>
      </c>
      <c r="V50" s="206">
        <v>1.93</v>
      </c>
      <c r="W50" s="206">
        <v>0.56000000000000005</v>
      </c>
      <c r="X50" s="206">
        <v>1.32</v>
      </c>
      <c r="Y50" s="206">
        <v>0</v>
      </c>
      <c r="Z50" s="206">
        <v>3.03</v>
      </c>
      <c r="AA50" s="206">
        <v>1.08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10.53</v>
      </c>
      <c r="H51" s="206">
        <v>0</v>
      </c>
      <c r="I51" s="206">
        <v>26.3</v>
      </c>
      <c r="J51" s="206">
        <v>0.5</v>
      </c>
      <c r="K51" s="206">
        <v>0.18</v>
      </c>
      <c r="L51" s="206">
        <v>385.66</v>
      </c>
      <c r="M51" s="206">
        <v>0.55000000000000004</v>
      </c>
      <c r="N51" s="206">
        <v>1.42</v>
      </c>
      <c r="O51" s="206">
        <v>0</v>
      </c>
      <c r="P51" s="206">
        <v>1.5</v>
      </c>
      <c r="Q51" s="206">
        <v>7.01</v>
      </c>
      <c r="R51" s="206">
        <v>0.25</v>
      </c>
      <c r="S51" s="206">
        <v>0.32</v>
      </c>
      <c r="T51" s="206">
        <v>1.47</v>
      </c>
      <c r="U51" s="206">
        <v>0.84</v>
      </c>
      <c r="V51" s="206">
        <v>0.22</v>
      </c>
      <c r="W51" s="206">
        <v>0.56000000000000005</v>
      </c>
      <c r="X51" s="206">
        <v>1.32</v>
      </c>
      <c r="Y51" s="206">
        <v>0</v>
      </c>
      <c r="Z51" s="206">
        <v>3.03</v>
      </c>
      <c r="AA51" s="206">
        <v>1.08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10.53</v>
      </c>
      <c r="H52" s="206">
        <v>0</v>
      </c>
      <c r="I52" s="206">
        <v>26.3</v>
      </c>
      <c r="J52" s="206">
        <v>0.5</v>
      </c>
      <c r="K52" s="206">
        <v>0.18</v>
      </c>
      <c r="L52" s="206">
        <v>385.66</v>
      </c>
      <c r="M52" s="206">
        <v>0.55000000000000004</v>
      </c>
      <c r="N52" s="206">
        <v>1.42</v>
      </c>
      <c r="O52" s="206">
        <v>0</v>
      </c>
      <c r="P52" s="206">
        <v>1.5</v>
      </c>
      <c r="Q52" s="206">
        <v>7.01</v>
      </c>
      <c r="R52" s="206">
        <v>0.25</v>
      </c>
      <c r="S52" s="206">
        <v>0.32</v>
      </c>
      <c r="T52" s="206">
        <v>1.47</v>
      </c>
      <c r="U52" s="206">
        <v>0.84</v>
      </c>
      <c r="V52" s="206">
        <v>0.22</v>
      </c>
      <c r="W52" s="206">
        <v>0.56000000000000005</v>
      </c>
      <c r="X52" s="206">
        <v>1.32</v>
      </c>
      <c r="Y52" s="206">
        <v>0</v>
      </c>
      <c r="Z52" s="206">
        <v>3.03</v>
      </c>
      <c r="AA52" s="206">
        <v>1.08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10.53</v>
      </c>
      <c r="H53" s="206">
        <v>0</v>
      </c>
      <c r="I53" s="206">
        <v>26.3</v>
      </c>
      <c r="J53" s="206">
        <v>0.5</v>
      </c>
      <c r="K53" s="206">
        <v>0.18</v>
      </c>
      <c r="L53" s="206">
        <v>385.66</v>
      </c>
      <c r="M53" s="206">
        <v>0.55000000000000004</v>
      </c>
      <c r="N53" s="206">
        <v>1.42</v>
      </c>
      <c r="O53" s="206">
        <v>0</v>
      </c>
      <c r="P53" s="206">
        <v>1.5</v>
      </c>
      <c r="Q53" s="206">
        <v>7.01</v>
      </c>
      <c r="R53" s="206">
        <v>0.25</v>
      </c>
      <c r="S53" s="206">
        <v>0.32</v>
      </c>
      <c r="T53" s="206">
        <v>1.47</v>
      </c>
      <c r="U53" s="206">
        <v>0.84</v>
      </c>
      <c r="V53" s="206">
        <v>0.22</v>
      </c>
      <c r="W53" s="206">
        <v>0.56000000000000005</v>
      </c>
      <c r="X53" s="206">
        <v>1.41</v>
      </c>
      <c r="Y53" s="206">
        <v>0</v>
      </c>
      <c r="Z53" s="206">
        <v>3.03</v>
      </c>
      <c r="AA53" s="206">
        <v>1.08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10.53</v>
      </c>
      <c r="H54" s="206">
        <v>0</v>
      </c>
      <c r="I54" s="206">
        <v>26.3</v>
      </c>
      <c r="J54" s="206">
        <v>0.5</v>
      </c>
      <c r="K54" s="206">
        <v>0.18</v>
      </c>
      <c r="L54" s="206">
        <v>385.66</v>
      </c>
      <c r="M54" s="206">
        <v>0.55000000000000004</v>
      </c>
      <c r="N54" s="206">
        <v>1.42</v>
      </c>
      <c r="O54" s="206">
        <v>0</v>
      </c>
      <c r="P54" s="206">
        <v>1.5</v>
      </c>
      <c r="Q54" s="206">
        <v>7.01</v>
      </c>
      <c r="R54" s="206">
        <v>0.25</v>
      </c>
      <c r="S54" s="206">
        <v>0.32</v>
      </c>
      <c r="T54" s="206">
        <v>1.47</v>
      </c>
      <c r="U54" s="206">
        <v>0.84</v>
      </c>
      <c r="V54" s="206">
        <v>0.22</v>
      </c>
      <c r="W54" s="206">
        <v>0.56000000000000005</v>
      </c>
      <c r="X54" s="206">
        <v>1.41</v>
      </c>
      <c r="Y54" s="206">
        <v>0</v>
      </c>
      <c r="Z54" s="206">
        <v>3.03</v>
      </c>
      <c r="AA54" s="206">
        <v>1.08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10.53</v>
      </c>
      <c r="H55" s="206">
        <v>0</v>
      </c>
      <c r="I55" s="206">
        <v>26.3</v>
      </c>
      <c r="J55" s="206">
        <v>0.5</v>
      </c>
      <c r="K55" s="206">
        <v>0.18</v>
      </c>
      <c r="L55" s="206">
        <v>385.66</v>
      </c>
      <c r="M55" s="206">
        <v>0.55000000000000004</v>
      </c>
      <c r="N55" s="206">
        <v>1.42</v>
      </c>
      <c r="O55" s="206">
        <v>0</v>
      </c>
      <c r="P55" s="206">
        <v>1.5</v>
      </c>
      <c r="Q55" s="206">
        <v>7.01</v>
      </c>
      <c r="R55" s="206">
        <v>0.25</v>
      </c>
      <c r="S55" s="206">
        <v>0.28000000000000003</v>
      </c>
      <c r="T55" s="206">
        <v>1.47</v>
      </c>
      <c r="U55" s="206">
        <v>0.84</v>
      </c>
      <c r="V55" s="206">
        <v>0.22</v>
      </c>
      <c r="W55" s="206">
        <v>0.56000000000000005</v>
      </c>
      <c r="X55" s="206">
        <v>1.41</v>
      </c>
      <c r="Y55" s="206">
        <v>0</v>
      </c>
      <c r="Z55" s="206">
        <v>3.03</v>
      </c>
      <c r="AA55" s="206">
        <v>1.08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10.53</v>
      </c>
      <c r="H56" s="206">
        <v>0</v>
      </c>
      <c r="I56" s="206">
        <v>26.3</v>
      </c>
      <c r="J56" s="206">
        <v>0.5</v>
      </c>
      <c r="K56" s="206">
        <v>0.18</v>
      </c>
      <c r="L56" s="206">
        <v>385.66</v>
      </c>
      <c r="M56" s="206">
        <v>0.55000000000000004</v>
      </c>
      <c r="N56" s="206">
        <v>1.42</v>
      </c>
      <c r="O56" s="206">
        <v>0</v>
      </c>
      <c r="P56" s="206">
        <v>1.5</v>
      </c>
      <c r="Q56" s="206">
        <v>7.01</v>
      </c>
      <c r="R56" s="206">
        <v>0.25</v>
      </c>
      <c r="S56" s="206">
        <v>0.31</v>
      </c>
      <c r="T56" s="206">
        <v>1.47</v>
      </c>
      <c r="U56" s="206">
        <v>0.84</v>
      </c>
      <c r="V56" s="206">
        <v>0.22</v>
      </c>
      <c r="W56" s="206">
        <v>0.56000000000000005</v>
      </c>
      <c r="X56" s="206">
        <v>1.41</v>
      </c>
      <c r="Y56" s="206">
        <v>0</v>
      </c>
      <c r="Z56" s="206">
        <v>3.03</v>
      </c>
      <c r="AA56" s="206">
        <v>1.08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10.53</v>
      </c>
      <c r="H57" s="206">
        <v>0</v>
      </c>
      <c r="I57" s="206">
        <v>26.3</v>
      </c>
      <c r="J57" s="206">
        <v>0.5</v>
      </c>
      <c r="K57" s="206">
        <v>0.18</v>
      </c>
      <c r="L57" s="206">
        <v>385.66</v>
      </c>
      <c r="M57" s="206">
        <v>0.55000000000000004</v>
      </c>
      <c r="N57" s="206">
        <v>1.42</v>
      </c>
      <c r="O57" s="206">
        <v>0</v>
      </c>
      <c r="P57" s="206">
        <v>1.5</v>
      </c>
      <c r="Q57" s="206">
        <v>7.01</v>
      </c>
      <c r="R57" s="206">
        <v>0.25</v>
      </c>
      <c r="S57" s="206">
        <v>0.31</v>
      </c>
      <c r="T57" s="206">
        <v>1.47</v>
      </c>
      <c r="U57" s="206">
        <v>0.84</v>
      </c>
      <c r="V57" s="206">
        <v>0.22</v>
      </c>
      <c r="W57" s="206">
        <v>0.56000000000000005</v>
      </c>
      <c r="X57" s="206">
        <v>1.51</v>
      </c>
      <c r="Y57" s="206">
        <v>0</v>
      </c>
      <c r="Z57" s="206">
        <v>3.03</v>
      </c>
      <c r="AA57" s="206">
        <v>1.08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10.53</v>
      </c>
      <c r="H58" s="206">
        <v>0</v>
      </c>
      <c r="I58" s="206">
        <v>26.3</v>
      </c>
      <c r="J58" s="206">
        <v>0.5</v>
      </c>
      <c r="K58" s="206">
        <v>0.18</v>
      </c>
      <c r="L58" s="206">
        <v>385.66</v>
      </c>
      <c r="M58" s="206">
        <v>0.55000000000000004</v>
      </c>
      <c r="N58" s="206">
        <v>1.42</v>
      </c>
      <c r="O58" s="206">
        <v>0</v>
      </c>
      <c r="P58" s="206">
        <v>1.5</v>
      </c>
      <c r="Q58" s="206">
        <v>7.01</v>
      </c>
      <c r="R58" s="206">
        <v>0.25</v>
      </c>
      <c r="S58" s="206">
        <v>0.31</v>
      </c>
      <c r="T58" s="206">
        <v>1.47</v>
      </c>
      <c r="U58" s="206">
        <v>0.84</v>
      </c>
      <c r="V58" s="206">
        <v>0.22</v>
      </c>
      <c r="W58" s="206">
        <v>0.56000000000000005</v>
      </c>
      <c r="X58" s="206">
        <v>1.51</v>
      </c>
      <c r="Y58" s="206">
        <v>0</v>
      </c>
      <c r="Z58" s="206">
        <v>3.03</v>
      </c>
      <c r="AA58" s="206">
        <v>1.08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10.53</v>
      </c>
      <c r="H59" s="206">
        <v>0</v>
      </c>
      <c r="I59" s="206">
        <v>26.3</v>
      </c>
      <c r="J59" s="206">
        <v>0.5</v>
      </c>
      <c r="K59" s="206">
        <v>0.18</v>
      </c>
      <c r="L59" s="206">
        <v>385.66</v>
      </c>
      <c r="M59" s="206">
        <v>0.55000000000000004</v>
      </c>
      <c r="N59" s="206">
        <v>1.42</v>
      </c>
      <c r="O59" s="206">
        <v>0</v>
      </c>
      <c r="P59" s="206">
        <v>1.5</v>
      </c>
      <c r="Q59" s="206">
        <v>7.01</v>
      </c>
      <c r="R59" s="206">
        <v>0.25</v>
      </c>
      <c r="S59" s="206">
        <v>0.31</v>
      </c>
      <c r="T59" s="206">
        <v>1.47</v>
      </c>
      <c r="U59" s="206">
        <v>0.84</v>
      </c>
      <c r="V59" s="206">
        <v>0.22</v>
      </c>
      <c r="W59" s="206">
        <v>0.56000000000000005</v>
      </c>
      <c r="X59" s="206">
        <v>1.25</v>
      </c>
      <c r="Y59" s="206">
        <v>0</v>
      </c>
      <c r="Z59" s="206">
        <v>3.03</v>
      </c>
      <c r="AA59" s="206">
        <v>1.08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10.53</v>
      </c>
      <c r="H60" s="206">
        <v>0</v>
      </c>
      <c r="I60" s="206">
        <v>26.3</v>
      </c>
      <c r="J60" s="206">
        <v>0.5</v>
      </c>
      <c r="K60" s="206">
        <v>0.18</v>
      </c>
      <c r="L60" s="206">
        <v>385.66</v>
      </c>
      <c r="M60" s="206">
        <v>0.55000000000000004</v>
      </c>
      <c r="N60" s="206">
        <v>1.42</v>
      </c>
      <c r="O60" s="206">
        <v>0</v>
      </c>
      <c r="P60" s="206">
        <v>1.5</v>
      </c>
      <c r="Q60" s="206">
        <v>7.01</v>
      </c>
      <c r="R60" s="206">
        <v>0.25</v>
      </c>
      <c r="S60" s="206">
        <v>0.31</v>
      </c>
      <c r="T60" s="206">
        <v>1.47</v>
      </c>
      <c r="U60" s="206">
        <v>0.84</v>
      </c>
      <c r="V60" s="206">
        <v>0.22</v>
      </c>
      <c r="W60" s="206">
        <v>0.56000000000000005</v>
      </c>
      <c r="X60" s="206">
        <v>1.25</v>
      </c>
      <c r="Y60" s="206">
        <v>0</v>
      </c>
      <c r="Z60" s="206">
        <v>3.03</v>
      </c>
      <c r="AA60" s="206">
        <v>1.08</v>
      </c>
      <c r="AB60" s="206">
        <v>0</v>
      </c>
      <c r="AC60" s="206">
        <v>15.27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10.53</v>
      </c>
      <c r="H61" s="206">
        <v>0</v>
      </c>
      <c r="I61" s="206">
        <v>26.3</v>
      </c>
      <c r="J61" s="206">
        <v>0.5</v>
      </c>
      <c r="K61" s="206">
        <v>0.18</v>
      </c>
      <c r="L61" s="206">
        <v>385.66</v>
      </c>
      <c r="M61" s="206">
        <v>0.55000000000000004</v>
      </c>
      <c r="N61" s="206">
        <v>1.42</v>
      </c>
      <c r="O61" s="206">
        <v>0</v>
      </c>
      <c r="P61" s="206">
        <v>1.5</v>
      </c>
      <c r="Q61" s="206">
        <v>7.01</v>
      </c>
      <c r="R61" s="206">
        <v>0.25</v>
      </c>
      <c r="S61" s="206">
        <v>0.31</v>
      </c>
      <c r="T61" s="206">
        <v>1.47</v>
      </c>
      <c r="U61" s="206">
        <v>0.84</v>
      </c>
      <c r="V61" s="206">
        <v>0.22</v>
      </c>
      <c r="W61" s="206">
        <v>0.56000000000000005</v>
      </c>
      <c r="X61" s="206">
        <v>1.25</v>
      </c>
      <c r="Y61" s="206">
        <v>0</v>
      </c>
      <c r="Z61" s="206">
        <v>3.03</v>
      </c>
      <c r="AA61" s="206">
        <v>1.08</v>
      </c>
      <c r="AB61" s="206">
        <v>0</v>
      </c>
      <c r="AC61" s="206">
        <v>15.27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10.53</v>
      </c>
      <c r="H62" s="206">
        <v>0</v>
      </c>
      <c r="I62" s="206">
        <v>26.3</v>
      </c>
      <c r="J62" s="206">
        <v>0.5</v>
      </c>
      <c r="K62" s="206">
        <v>0.18</v>
      </c>
      <c r="L62" s="206">
        <v>385.66</v>
      </c>
      <c r="M62" s="206">
        <v>0.55000000000000004</v>
      </c>
      <c r="N62" s="206">
        <v>1.42</v>
      </c>
      <c r="O62" s="206">
        <v>0</v>
      </c>
      <c r="P62" s="206">
        <v>1.5</v>
      </c>
      <c r="Q62" s="206">
        <v>7.01</v>
      </c>
      <c r="R62" s="206">
        <v>0.25</v>
      </c>
      <c r="S62" s="206">
        <v>0.31</v>
      </c>
      <c r="T62" s="206">
        <v>1.47</v>
      </c>
      <c r="U62" s="206">
        <v>0.84</v>
      </c>
      <c r="V62" s="206">
        <v>0.22</v>
      </c>
      <c r="W62" s="206">
        <v>0.56000000000000005</v>
      </c>
      <c r="X62" s="206">
        <v>1.25</v>
      </c>
      <c r="Y62" s="206">
        <v>0</v>
      </c>
      <c r="Z62" s="206">
        <v>3.03</v>
      </c>
      <c r="AA62" s="206">
        <v>1.08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0.34</v>
      </c>
      <c r="E63" s="206">
        <v>0</v>
      </c>
      <c r="F63" s="206">
        <v>0</v>
      </c>
      <c r="G63" s="206">
        <v>8.61</v>
      </c>
      <c r="H63" s="206">
        <v>0</v>
      </c>
      <c r="I63" s="206">
        <v>23.78</v>
      </c>
      <c r="J63" s="206">
        <v>3.03</v>
      </c>
      <c r="K63" s="206">
        <v>0.18</v>
      </c>
      <c r="L63" s="206">
        <v>385.66</v>
      </c>
      <c r="M63" s="206">
        <v>0.55000000000000004</v>
      </c>
      <c r="N63" s="206">
        <v>1.42</v>
      </c>
      <c r="O63" s="206">
        <v>0</v>
      </c>
      <c r="P63" s="206">
        <v>1.5</v>
      </c>
      <c r="Q63" s="206">
        <v>7.01</v>
      </c>
      <c r="R63" s="206">
        <v>0.25</v>
      </c>
      <c r="S63" s="206">
        <v>0.32</v>
      </c>
      <c r="T63" s="206">
        <v>1.47</v>
      </c>
      <c r="U63" s="206">
        <v>0.84</v>
      </c>
      <c r="V63" s="206">
        <v>0.22</v>
      </c>
      <c r="W63" s="206">
        <v>0.56000000000000005</v>
      </c>
      <c r="X63" s="206">
        <v>1.25</v>
      </c>
      <c r="Y63" s="206">
        <v>0</v>
      </c>
      <c r="Z63" s="206">
        <v>3.03</v>
      </c>
      <c r="AA63" s="206">
        <v>1.08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8.61</v>
      </c>
      <c r="H64" s="206">
        <v>0</v>
      </c>
      <c r="I64" s="206">
        <v>21.09</v>
      </c>
      <c r="J64" s="206">
        <v>3.03</v>
      </c>
      <c r="K64" s="206">
        <v>0.18</v>
      </c>
      <c r="L64" s="206">
        <v>385.66</v>
      </c>
      <c r="M64" s="206">
        <v>0.55000000000000004</v>
      </c>
      <c r="N64" s="206">
        <v>1.42</v>
      </c>
      <c r="O64" s="206">
        <v>0</v>
      </c>
      <c r="P64" s="206">
        <v>1.5</v>
      </c>
      <c r="Q64" s="206">
        <v>7.01</v>
      </c>
      <c r="R64" s="206">
        <v>0.25</v>
      </c>
      <c r="S64" s="206">
        <v>0.32</v>
      </c>
      <c r="T64" s="206">
        <v>1.47</v>
      </c>
      <c r="U64" s="206">
        <v>0.84</v>
      </c>
      <c r="V64" s="206">
        <v>0.22</v>
      </c>
      <c r="W64" s="206">
        <v>0.56000000000000005</v>
      </c>
      <c r="X64" s="206">
        <v>1.25</v>
      </c>
      <c r="Y64" s="206">
        <v>0</v>
      </c>
      <c r="Z64" s="206">
        <v>3.03</v>
      </c>
      <c r="AA64" s="206">
        <v>1.08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8.61</v>
      </c>
      <c r="H65" s="206">
        <v>0</v>
      </c>
      <c r="I65" s="206">
        <v>16.72</v>
      </c>
      <c r="J65" s="206">
        <v>3.03</v>
      </c>
      <c r="K65" s="206">
        <v>0.18</v>
      </c>
      <c r="L65" s="206">
        <v>385.66</v>
      </c>
      <c r="M65" s="206">
        <v>0.55000000000000004</v>
      </c>
      <c r="N65" s="206">
        <v>1.42</v>
      </c>
      <c r="O65" s="206">
        <v>0</v>
      </c>
      <c r="P65" s="206">
        <v>1.5</v>
      </c>
      <c r="Q65" s="206">
        <v>7.01</v>
      </c>
      <c r="R65" s="206">
        <v>0.25</v>
      </c>
      <c r="S65" s="206">
        <v>0.32</v>
      </c>
      <c r="T65" s="206">
        <v>1.47</v>
      </c>
      <c r="U65" s="206">
        <v>0.84</v>
      </c>
      <c r="V65" s="206">
        <v>0.22</v>
      </c>
      <c r="W65" s="206">
        <v>0.56000000000000005</v>
      </c>
      <c r="X65" s="206">
        <v>1.25</v>
      </c>
      <c r="Y65" s="206">
        <v>0</v>
      </c>
      <c r="Z65" s="206">
        <v>3.03</v>
      </c>
      <c r="AA65" s="206">
        <v>1.08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8.61</v>
      </c>
      <c r="H66" s="206">
        <v>0</v>
      </c>
      <c r="I66" s="206">
        <v>12.35</v>
      </c>
      <c r="J66" s="206">
        <v>3.03</v>
      </c>
      <c r="K66" s="206">
        <v>0.18</v>
      </c>
      <c r="L66" s="206">
        <v>385.66</v>
      </c>
      <c r="M66" s="206">
        <v>0.55000000000000004</v>
      </c>
      <c r="N66" s="206">
        <v>1.42</v>
      </c>
      <c r="O66" s="206">
        <v>0</v>
      </c>
      <c r="P66" s="206">
        <v>1.5</v>
      </c>
      <c r="Q66" s="206">
        <v>7.01</v>
      </c>
      <c r="R66" s="206">
        <v>0.25</v>
      </c>
      <c r="S66" s="206">
        <v>0.32</v>
      </c>
      <c r="T66" s="206">
        <v>1.47</v>
      </c>
      <c r="U66" s="206">
        <v>0.84</v>
      </c>
      <c r="V66" s="206">
        <v>0.22</v>
      </c>
      <c r="W66" s="206">
        <v>0.56000000000000005</v>
      </c>
      <c r="X66" s="206">
        <v>1.25</v>
      </c>
      <c r="Y66" s="206">
        <v>0</v>
      </c>
      <c r="Z66" s="206">
        <v>3.03</v>
      </c>
      <c r="AA66" s="206">
        <v>1.08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11.66</v>
      </c>
      <c r="H67" s="206">
        <v>0</v>
      </c>
      <c r="I67" s="206">
        <v>11.33</v>
      </c>
      <c r="J67" s="206">
        <v>3.03</v>
      </c>
      <c r="K67" s="206">
        <v>0.18</v>
      </c>
      <c r="L67" s="206">
        <v>385.66</v>
      </c>
      <c r="M67" s="206">
        <v>0.55000000000000004</v>
      </c>
      <c r="N67" s="206">
        <v>1.42</v>
      </c>
      <c r="O67" s="206">
        <v>0</v>
      </c>
      <c r="P67" s="206">
        <v>1.5</v>
      </c>
      <c r="Q67" s="206">
        <v>7.01</v>
      </c>
      <c r="R67" s="206">
        <v>0.25</v>
      </c>
      <c r="S67" s="206">
        <v>0.32</v>
      </c>
      <c r="T67" s="206">
        <v>1.47</v>
      </c>
      <c r="U67" s="206">
        <v>0.84</v>
      </c>
      <c r="V67" s="206">
        <v>2.0099999999999998</v>
      </c>
      <c r="W67" s="206">
        <v>0.56000000000000005</v>
      </c>
      <c r="X67" s="206">
        <v>1.25</v>
      </c>
      <c r="Y67" s="206">
        <v>0</v>
      </c>
      <c r="Z67" s="206">
        <v>3.03</v>
      </c>
      <c r="AA67" s="206">
        <v>1.08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13.33</v>
      </c>
      <c r="H68" s="206">
        <v>0</v>
      </c>
      <c r="I68" s="206">
        <v>11.33</v>
      </c>
      <c r="J68" s="206">
        <v>3.03</v>
      </c>
      <c r="K68" s="206">
        <v>0.18</v>
      </c>
      <c r="L68" s="206">
        <v>385.66</v>
      </c>
      <c r="M68" s="206">
        <v>0.55000000000000004</v>
      </c>
      <c r="N68" s="206">
        <v>1.42</v>
      </c>
      <c r="O68" s="206">
        <v>0</v>
      </c>
      <c r="P68" s="206">
        <v>1.5</v>
      </c>
      <c r="Q68" s="206">
        <v>7.01</v>
      </c>
      <c r="R68" s="206">
        <v>0.25</v>
      </c>
      <c r="S68" s="206">
        <v>0.32</v>
      </c>
      <c r="T68" s="206">
        <v>1.47</v>
      </c>
      <c r="U68" s="206">
        <v>0.84</v>
      </c>
      <c r="V68" s="206">
        <v>2.0099999999999998</v>
      </c>
      <c r="W68" s="206">
        <v>0.56000000000000005</v>
      </c>
      <c r="X68" s="206">
        <v>1.25</v>
      </c>
      <c r="Y68" s="206">
        <v>0</v>
      </c>
      <c r="Z68" s="206">
        <v>3.03</v>
      </c>
      <c r="AA68" s="206">
        <v>1.08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14.66</v>
      </c>
      <c r="H69" s="206">
        <v>0</v>
      </c>
      <c r="I69" s="206">
        <v>11.33</v>
      </c>
      <c r="J69" s="206">
        <v>3.03</v>
      </c>
      <c r="K69" s="206">
        <v>0.18</v>
      </c>
      <c r="L69" s="206">
        <v>385.66</v>
      </c>
      <c r="M69" s="206">
        <v>0.55000000000000004</v>
      </c>
      <c r="N69" s="206">
        <v>1.42</v>
      </c>
      <c r="O69" s="206">
        <v>0</v>
      </c>
      <c r="P69" s="206">
        <v>1.5</v>
      </c>
      <c r="Q69" s="206">
        <v>7.01</v>
      </c>
      <c r="R69" s="206">
        <v>0.25</v>
      </c>
      <c r="S69" s="206">
        <v>0.32</v>
      </c>
      <c r="T69" s="206">
        <v>1.47</v>
      </c>
      <c r="U69" s="206">
        <v>0.84</v>
      </c>
      <c r="V69" s="206">
        <v>2.13</v>
      </c>
      <c r="W69" s="206">
        <v>0.56000000000000005</v>
      </c>
      <c r="X69" s="206">
        <v>1.25</v>
      </c>
      <c r="Y69" s="206">
        <v>0</v>
      </c>
      <c r="Z69" s="206">
        <v>3.03</v>
      </c>
      <c r="AA69" s="206">
        <v>1.08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11.33</v>
      </c>
      <c r="J70" s="206">
        <v>3.03</v>
      </c>
      <c r="K70" s="206">
        <v>0.18</v>
      </c>
      <c r="L70" s="206">
        <v>385.66</v>
      </c>
      <c r="M70" s="206">
        <v>0.55000000000000004</v>
      </c>
      <c r="N70" s="206">
        <v>1.42</v>
      </c>
      <c r="O70" s="206">
        <v>0</v>
      </c>
      <c r="P70" s="206">
        <v>1.5</v>
      </c>
      <c r="Q70" s="206">
        <v>7.01</v>
      </c>
      <c r="R70" s="206">
        <v>0.25</v>
      </c>
      <c r="S70" s="206">
        <v>0.32</v>
      </c>
      <c r="T70" s="206">
        <v>1.47</v>
      </c>
      <c r="U70" s="206">
        <v>0.84</v>
      </c>
      <c r="V70" s="206">
        <v>2.13</v>
      </c>
      <c r="W70" s="206">
        <v>0.56000000000000005</v>
      </c>
      <c r="X70" s="206">
        <v>1.25</v>
      </c>
      <c r="Y70" s="206">
        <v>0</v>
      </c>
      <c r="Z70" s="206">
        <v>3.03</v>
      </c>
      <c r="AA70" s="206">
        <v>1.08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3.03</v>
      </c>
      <c r="K71" s="206">
        <v>0.18</v>
      </c>
      <c r="L71" s="206">
        <v>385.66</v>
      </c>
      <c r="M71" s="206">
        <v>0.55000000000000004</v>
      </c>
      <c r="N71" s="206">
        <v>1.42</v>
      </c>
      <c r="O71" s="206">
        <v>0</v>
      </c>
      <c r="P71" s="206">
        <v>1.5</v>
      </c>
      <c r="Q71" s="206">
        <v>7.01</v>
      </c>
      <c r="R71" s="206">
        <v>0.25</v>
      </c>
      <c r="S71" s="206">
        <v>0.32</v>
      </c>
      <c r="T71" s="206">
        <v>1.47</v>
      </c>
      <c r="U71" s="206">
        <v>0.84</v>
      </c>
      <c r="V71" s="206">
        <v>2.13</v>
      </c>
      <c r="W71" s="206">
        <v>0.56000000000000005</v>
      </c>
      <c r="X71" s="206">
        <v>1.25</v>
      </c>
      <c r="Y71" s="206">
        <v>0</v>
      </c>
      <c r="Z71" s="206">
        <v>3.03</v>
      </c>
      <c r="AA71" s="206">
        <v>1.08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3.03</v>
      </c>
      <c r="K72" s="206">
        <v>0.18</v>
      </c>
      <c r="L72" s="206">
        <v>385.66</v>
      </c>
      <c r="M72" s="206">
        <v>0.55000000000000004</v>
      </c>
      <c r="N72" s="206">
        <v>1.42</v>
      </c>
      <c r="O72" s="206">
        <v>0</v>
      </c>
      <c r="P72" s="206">
        <v>1.5</v>
      </c>
      <c r="Q72" s="206">
        <v>7.01</v>
      </c>
      <c r="R72" s="206">
        <v>0.25</v>
      </c>
      <c r="S72" s="206">
        <v>0.32</v>
      </c>
      <c r="T72" s="206">
        <v>1.47</v>
      </c>
      <c r="U72" s="206">
        <v>0.84</v>
      </c>
      <c r="V72" s="206">
        <v>2.13</v>
      </c>
      <c r="W72" s="206">
        <v>0.56000000000000005</v>
      </c>
      <c r="X72" s="206">
        <v>1.25</v>
      </c>
      <c r="Y72" s="206">
        <v>0</v>
      </c>
      <c r="Z72" s="206">
        <v>3.03</v>
      </c>
      <c r="AA72" s="206">
        <v>1.08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3.03</v>
      </c>
      <c r="K73" s="206">
        <v>0.18</v>
      </c>
      <c r="L73" s="206">
        <v>385.66</v>
      </c>
      <c r="M73" s="206">
        <v>0.55000000000000004</v>
      </c>
      <c r="N73" s="206">
        <v>1.42</v>
      </c>
      <c r="O73" s="206">
        <v>0</v>
      </c>
      <c r="P73" s="206">
        <v>1.5</v>
      </c>
      <c r="Q73" s="206">
        <v>7.01</v>
      </c>
      <c r="R73" s="206">
        <v>0.25</v>
      </c>
      <c r="S73" s="206">
        <v>0.32</v>
      </c>
      <c r="T73" s="206">
        <v>1.47</v>
      </c>
      <c r="U73" s="206">
        <v>0.84</v>
      </c>
      <c r="V73" s="206">
        <v>2.13</v>
      </c>
      <c r="W73" s="206">
        <v>0.56000000000000005</v>
      </c>
      <c r="X73" s="206">
        <v>1.25</v>
      </c>
      <c r="Y73" s="206">
        <v>0</v>
      </c>
      <c r="Z73" s="206">
        <v>3.03</v>
      </c>
      <c r="AA73" s="206">
        <v>1.08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3.03</v>
      </c>
      <c r="K74" s="206">
        <v>0.18</v>
      </c>
      <c r="L74" s="206">
        <v>385.66</v>
      </c>
      <c r="M74" s="206">
        <v>0.55000000000000004</v>
      </c>
      <c r="N74" s="206">
        <v>1.42</v>
      </c>
      <c r="O74" s="206">
        <v>0</v>
      </c>
      <c r="P74" s="206">
        <v>1.5</v>
      </c>
      <c r="Q74" s="206">
        <v>7.01</v>
      </c>
      <c r="R74" s="206">
        <v>0.25</v>
      </c>
      <c r="S74" s="206">
        <v>0.32</v>
      </c>
      <c r="T74" s="206">
        <v>1.47</v>
      </c>
      <c r="U74" s="206">
        <v>0.84</v>
      </c>
      <c r="V74" s="206">
        <v>2.13</v>
      </c>
      <c r="W74" s="206">
        <v>0.56000000000000005</v>
      </c>
      <c r="X74" s="206">
        <v>1.25</v>
      </c>
      <c r="Y74" s="206">
        <v>0</v>
      </c>
      <c r="Z74" s="206">
        <v>3.03</v>
      </c>
      <c r="AA74" s="206">
        <v>1.08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3.03</v>
      </c>
      <c r="K75" s="206">
        <v>0.18</v>
      </c>
      <c r="L75" s="206">
        <v>385.66</v>
      </c>
      <c r="M75" s="206">
        <v>0.55000000000000004</v>
      </c>
      <c r="N75" s="206">
        <v>1.42</v>
      </c>
      <c r="O75" s="206">
        <v>0</v>
      </c>
      <c r="P75" s="206">
        <v>1.5</v>
      </c>
      <c r="Q75" s="206">
        <v>7.01</v>
      </c>
      <c r="R75" s="206">
        <v>0.25</v>
      </c>
      <c r="S75" s="206">
        <v>0.32</v>
      </c>
      <c r="T75" s="206">
        <v>1.47</v>
      </c>
      <c r="U75" s="206">
        <v>0.84</v>
      </c>
      <c r="V75" s="206">
        <v>2.13</v>
      </c>
      <c r="W75" s="206">
        <v>0.56000000000000005</v>
      </c>
      <c r="X75" s="206">
        <v>1.25</v>
      </c>
      <c r="Y75" s="206">
        <v>0</v>
      </c>
      <c r="Z75" s="206">
        <v>3.03</v>
      </c>
      <c r="AA75" s="206">
        <v>1.08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3.03</v>
      </c>
      <c r="K76" s="206">
        <v>0.18</v>
      </c>
      <c r="L76" s="206">
        <v>385.66</v>
      </c>
      <c r="M76" s="206">
        <v>0.55000000000000004</v>
      </c>
      <c r="N76" s="206">
        <v>1.42</v>
      </c>
      <c r="O76" s="206">
        <v>0</v>
      </c>
      <c r="P76" s="206">
        <v>1.5</v>
      </c>
      <c r="Q76" s="206">
        <v>7.01</v>
      </c>
      <c r="R76" s="206">
        <v>0.25</v>
      </c>
      <c r="S76" s="206">
        <v>0.32</v>
      </c>
      <c r="T76" s="206">
        <v>1.47</v>
      </c>
      <c r="U76" s="206">
        <v>0.84</v>
      </c>
      <c r="V76" s="206">
        <v>2.13</v>
      </c>
      <c r="W76" s="206">
        <v>0.56000000000000005</v>
      </c>
      <c r="X76" s="206">
        <v>1.25</v>
      </c>
      <c r="Y76" s="206">
        <v>0</v>
      </c>
      <c r="Z76" s="206">
        <v>3.03</v>
      </c>
      <c r="AA76" s="206">
        <v>1.08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3.03</v>
      </c>
      <c r="K77" s="206">
        <v>0.18</v>
      </c>
      <c r="L77" s="206">
        <v>385.66</v>
      </c>
      <c r="M77" s="206">
        <v>0.55000000000000004</v>
      </c>
      <c r="N77" s="206">
        <v>1.42</v>
      </c>
      <c r="O77" s="206">
        <v>0</v>
      </c>
      <c r="P77" s="206">
        <v>1.5</v>
      </c>
      <c r="Q77" s="206">
        <v>7.01</v>
      </c>
      <c r="R77" s="206">
        <v>0.25</v>
      </c>
      <c r="S77" s="206">
        <v>0.32</v>
      </c>
      <c r="T77" s="206">
        <v>1.47</v>
      </c>
      <c r="U77" s="206">
        <v>0.84</v>
      </c>
      <c r="V77" s="206">
        <v>2.13</v>
      </c>
      <c r="W77" s="206">
        <v>0.42</v>
      </c>
      <c r="X77" s="206">
        <v>1.25</v>
      </c>
      <c r="Y77" s="206">
        <v>0</v>
      </c>
      <c r="Z77" s="206">
        <v>3.03</v>
      </c>
      <c r="AA77" s="206">
        <v>1.08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3.03</v>
      </c>
      <c r="K78" s="206">
        <v>0.18</v>
      </c>
      <c r="L78" s="206">
        <v>385.66</v>
      </c>
      <c r="M78" s="206">
        <v>0.55000000000000004</v>
      </c>
      <c r="N78" s="206">
        <v>1.42</v>
      </c>
      <c r="O78" s="206">
        <v>0</v>
      </c>
      <c r="P78" s="206">
        <v>1.5</v>
      </c>
      <c r="Q78" s="206">
        <v>7.01</v>
      </c>
      <c r="R78" s="206">
        <v>0.25</v>
      </c>
      <c r="S78" s="206">
        <v>0.32</v>
      </c>
      <c r="T78" s="206">
        <v>1.47</v>
      </c>
      <c r="U78" s="206">
        <v>0.84</v>
      </c>
      <c r="V78" s="206">
        <v>2.13</v>
      </c>
      <c r="W78" s="206">
        <v>0.42</v>
      </c>
      <c r="X78" s="206">
        <v>1.25</v>
      </c>
      <c r="Y78" s="206">
        <v>0</v>
      </c>
      <c r="Z78" s="206">
        <v>3.03</v>
      </c>
      <c r="AA78" s="206">
        <v>1.08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0</v>
      </c>
      <c r="H79" s="206">
        <v>0</v>
      </c>
      <c r="I79" s="206">
        <v>11.33</v>
      </c>
      <c r="J79" s="206">
        <v>3.03</v>
      </c>
      <c r="K79" s="206">
        <v>0.18</v>
      </c>
      <c r="L79" s="206">
        <v>385.66</v>
      </c>
      <c r="M79" s="206">
        <v>0.55000000000000004</v>
      </c>
      <c r="N79" s="206">
        <v>1.42</v>
      </c>
      <c r="O79" s="206">
        <v>0</v>
      </c>
      <c r="P79" s="206">
        <v>1.5</v>
      </c>
      <c r="Q79" s="206">
        <v>7.01</v>
      </c>
      <c r="R79" s="206">
        <v>0.25</v>
      </c>
      <c r="S79" s="206">
        <v>0.32</v>
      </c>
      <c r="T79" s="206">
        <v>1.47</v>
      </c>
      <c r="U79" s="206">
        <v>0.84</v>
      </c>
      <c r="V79" s="206">
        <v>2.13</v>
      </c>
      <c r="W79" s="206">
        <v>0.42</v>
      </c>
      <c r="X79" s="206">
        <v>1.25</v>
      </c>
      <c r="Y79" s="206">
        <v>0</v>
      </c>
      <c r="Z79" s="206">
        <v>3.03</v>
      </c>
      <c r="AA79" s="206">
        <v>1.08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0</v>
      </c>
      <c r="H80" s="206">
        <v>0</v>
      </c>
      <c r="I80" s="206">
        <v>11.33</v>
      </c>
      <c r="J80" s="206">
        <v>3.03</v>
      </c>
      <c r="K80" s="206">
        <v>0.18</v>
      </c>
      <c r="L80" s="206">
        <v>385.66</v>
      </c>
      <c r="M80" s="206">
        <v>0.55000000000000004</v>
      </c>
      <c r="N80" s="206">
        <v>1.42</v>
      </c>
      <c r="O80" s="206">
        <v>0</v>
      </c>
      <c r="P80" s="206">
        <v>1.5</v>
      </c>
      <c r="Q80" s="206">
        <v>7.01</v>
      </c>
      <c r="R80" s="206">
        <v>0.25</v>
      </c>
      <c r="S80" s="206">
        <v>0.32</v>
      </c>
      <c r="T80" s="206">
        <v>1.47</v>
      </c>
      <c r="U80" s="206">
        <v>0.84</v>
      </c>
      <c r="V80" s="206">
        <v>2.13</v>
      </c>
      <c r="W80" s="206">
        <v>0.42</v>
      </c>
      <c r="X80" s="206">
        <v>1.25</v>
      </c>
      <c r="Y80" s="206">
        <v>0</v>
      </c>
      <c r="Z80" s="206">
        <v>3.03</v>
      </c>
      <c r="AA80" s="206">
        <v>1.08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0</v>
      </c>
      <c r="H81" s="206">
        <v>0</v>
      </c>
      <c r="I81" s="206">
        <v>11.33</v>
      </c>
      <c r="J81" s="206">
        <v>3.03</v>
      </c>
      <c r="K81" s="206">
        <v>0.18</v>
      </c>
      <c r="L81" s="206">
        <v>385.66</v>
      </c>
      <c r="M81" s="206">
        <v>0.55000000000000004</v>
      </c>
      <c r="N81" s="206">
        <v>1.42</v>
      </c>
      <c r="O81" s="206">
        <v>0</v>
      </c>
      <c r="P81" s="206">
        <v>1.5</v>
      </c>
      <c r="Q81" s="206">
        <v>7.01</v>
      </c>
      <c r="R81" s="206">
        <v>0.25</v>
      </c>
      <c r="S81" s="206">
        <v>0.32</v>
      </c>
      <c r="T81" s="206">
        <v>1.47</v>
      </c>
      <c r="U81" s="206">
        <v>0.84</v>
      </c>
      <c r="V81" s="206">
        <v>1.76</v>
      </c>
      <c r="W81" s="206">
        <v>0.42</v>
      </c>
      <c r="X81" s="206">
        <v>1.25</v>
      </c>
      <c r="Y81" s="206">
        <v>0</v>
      </c>
      <c r="Z81" s="206">
        <v>3.03</v>
      </c>
      <c r="AA81" s="206">
        <v>1.08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0</v>
      </c>
      <c r="H82" s="206">
        <v>0</v>
      </c>
      <c r="I82" s="206">
        <v>11.33</v>
      </c>
      <c r="J82" s="206">
        <v>3.03</v>
      </c>
      <c r="K82" s="206">
        <v>0.18</v>
      </c>
      <c r="L82" s="206">
        <v>385.66</v>
      </c>
      <c r="M82" s="206">
        <v>0.55000000000000004</v>
      </c>
      <c r="N82" s="206">
        <v>1.42</v>
      </c>
      <c r="O82" s="206">
        <v>0</v>
      </c>
      <c r="P82" s="206">
        <v>1.5</v>
      </c>
      <c r="Q82" s="206">
        <v>7.01</v>
      </c>
      <c r="R82" s="206">
        <v>0.25</v>
      </c>
      <c r="S82" s="206">
        <v>0.32</v>
      </c>
      <c r="T82" s="206">
        <v>1.47</v>
      </c>
      <c r="U82" s="206">
        <v>0.84</v>
      </c>
      <c r="V82" s="206">
        <v>1.75</v>
      </c>
      <c r="W82" s="206">
        <v>0.42</v>
      </c>
      <c r="X82" s="206">
        <v>1.25</v>
      </c>
      <c r="Y82" s="206">
        <v>0</v>
      </c>
      <c r="Z82" s="206">
        <v>3.03</v>
      </c>
      <c r="AA82" s="206">
        <v>1.08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11.33</v>
      </c>
      <c r="J83" s="206">
        <v>3.03</v>
      </c>
      <c r="K83" s="206">
        <v>0.18</v>
      </c>
      <c r="L83" s="206">
        <v>385.66</v>
      </c>
      <c r="M83" s="206">
        <v>0.55000000000000004</v>
      </c>
      <c r="N83" s="206">
        <v>1.42</v>
      </c>
      <c r="O83" s="206">
        <v>0</v>
      </c>
      <c r="P83" s="206">
        <v>1.5</v>
      </c>
      <c r="Q83" s="206">
        <v>7.01</v>
      </c>
      <c r="R83" s="206">
        <v>0.25</v>
      </c>
      <c r="S83" s="206">
        <v>0.32</v>
      </c>
      <c r="T83" s="206">
        <v>1.47</v>
      </c>
      <c r="U83" s="206">
        <v>0.84</v>
      </c>
      <c r="V83" s="206">
        <v>0.96</v>
      </c>
      <c r="W83" s="206">
        <v>0.42</v>
      </c>
      <c r="X83" s="206">
        <v>1.25</v>
      </c>
      <c r="Y83" s="206">
        <v>0</v>
      </c>
      <c r="Z83" s="206">
        <v>3.03</v>
      </c>
      <c r="AA83" s="206">
        <v>1.08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11.33</v>
      </c>
      <c r="J84" s="206">
        <v>3.03</v>
      </c>
      <c r="K84" s="206">
        <v>0.18</v>
      </c>
      <c r="L84" s="206">
        <v>385.66</v>
      </c>
      <c r="M84" s="206">
        <v>0.55000000000000004</v>
      </c>
      <c r="N84" s="206">
        <v>1.42</v>
      </c>
      <c r="O84" s="206">
        <v>0</v>
      </c>
      <c r="P84" s="206">
        <v>1.5</v>
      </c>
      <c r="Q84" s="206">
        <v>7.01</v>
      </c>
      <c r="R84" s="206">
        <v>0.25</v>
      </c>
      <c r="S84" s="206">
        <v>0.32</v>
      </c>
      <c r="T84" s="206">
        <v>1.47</v>
      </c>
      <c r="U84" s="206">
        <v>0.84</v>
      </c>
      <c r="V84" s="206">
        <v>0.91</v>
      </c>
      <c r="W84" s="206">
        <v>0.42</v>
      </c>
      <c r="X84" s="206">
        <v>1.25</v>
      </c>
      <c r="Y84" s="206">
        <v>0</v>
      </c>
      <c r="Z84" s="206">
        <v>3.03</v>
      </c>
      <c r="AA84" s="206">
        <v>1.08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11.33</v>
      </c>
      <c r="J85" s="206">
        <v>3.03</v>
      </c>
      <c r="K85" s="206">
        <v>0.18</v>
      </c>
      <c r="L85" s="206">
        <v>385.66</v>
      </c>
      <c r="M85" s="206">
        <v>0.55000000000000004</v>
      </c>
      <c r="N85" s="206">
        <v>1.42</v>
      </c>
      <c r="O85" s="206">
        <v>0</v>
      </c>
      <c r="P85" s="206">
        <v>1.5</v>
      </c>
      <c r="Q85" s="206">
        <v>7.01</v>
      </c>
      <c r="R85" s="206">
        <v>0.25</v>
      </c>
      <c r="S85" s="206">
        <v>0.32</v>
      </c>
      <c r="T85" s="206">
        <v>1.47</v>
      </c>
      <c r="U85" s="206">
        <v>0.84</v>
      </c>
      <c r="V85" s="206">
        <v>0.22</v>
      </c>
      <c r="W85" s="206">
        <v>0.42</v>
      </c>
      <c r="X85" s="206">
        <v>1.25</v>
      </c>
      <c r="Y85" s="206">
        <v>0</v>
      </c>
      <c r="Z85" s="206">
        <v>3.03</v>
      </c>
      <c r="AA85" s="206">
        <v>1.08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11.33</v>
      </c>
      <c r="J86" s="206">
        <v>3.03</v>
      </c>
      <c r="K86" s="206">
        <v>0.18</v>
      </c>
      <c r="L86" s="206">
        <v>385.66</v>
      </c>
      <c r="M86" s="206">
        <v>0.55000000000000004</v>
      </c>
      <c r="N86" s="206">
        <v>1.42</v>
      </c>
      <c r="O86" s="206">
        <v>0</v>
      </c>
      <c r="P86" s="206">
        <v>1.5</v>
      </c>
      <c r="Q86" s="206">
        <v>7.01</v>
      </c>
      <c r="R86" s="206">
        <v>0.25</v>
      </c>
      <c r="S86" s="206">
        <v>0.32</v>
      </c>
      <c r="T86" s="206">
        <v>1.47</v>
      </c>
      <c r="U86" s="206">
        <v>0.84</v>
      </c>
      <c r="V86" s="206">
        <v>0.22</v>
      </c>
      <c r="W86" s="206">
        <v>0.42</v>
      </c>
      <c r="X86" s="206">
        <v>1.25</v>
      </c>
      <c r="Y86" s="206">
        <v>0</v>
      </c>
      <c r="Z86" s="206">
        <v>3.03</v>
      </c>
      <c r="AA86" s="206">
        <v>1.08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26.3</v>
      </c>
      <c r="J87" s="206">
        <v>0.5</v>
      </c>
      <c r="K87" s="206">
        <v>0.18</v>
      </c>
      <c r="L87" s="206">
        <v>385.66</v>
      </c>
      <c r="M87" s="206">
        <v>0.55000000000000004</v>
      </c>
      <c r="N87" s="206">
        <v>1.42</v>
      </c>
      <c r="O87" s="206">
        <v>0</v>
      </c>
      <c r="P87" s="206">
        <v>1.5</v>
      </c>
      <c r="Q87" s="206">
        <v>7.01</v>
      </c>
      <c r="R87" s="206">
        <v>0.25</v>
      </c>
      <c r="S87" s="206">
        <v>0.32</v>
      </c>
      <c r="T87" s="206">
        <v>1.47</v>
      </c>
      <c r="U87" s="206">
        <v>0.84</v>
      </c>
      <c r="V87" s="206">
        <v>0.22</v>
      </c>
      <c r="W87" s="206">
        <v>0.42</v>
      </c>
      <c r="X87" s="206">
        <v>1.25</v>
      </c>
      <c r="Y87" s="206">
        <v>0</v>
      </c>
      <c r="Z87" s="206">
        <v>3.03</v>
      </c>
      <c r="AA87" s="206">
        <v>1.08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26.3</v>
      </c>
      <c r="J88" s="206">
        <v>0.5</v>
      </c>
      <c r="K88" s="206">
        <v>0.18</v>
      </c>
      <c r="L88" s="206">
        <v>385.66</v>
      </c>
      <c r="M88" s="206">
        <v>0.55000000000000004</v>
      </c>
      <c r="N88" s="206">
        <v>1.42</v>
      </c>
      <c r="O88" s="206">
        <v>0</v>
      </c>
      <c r="P88" s="206">
        <v>1.5</v>
      </c>
      <c r="Q88" s="206">
        <v>7.01</v>
      </c>
      <c r="R88" s="206">
        <v>0.26</v>
      </c>
      <c r="S88" s="206">
        <v>0.32</v>
      </c>
      <c r="T88" s="206">
        <v>1.47</v>
      </c>
      <c r="U88" s="206">
        <v>0.84</v>
      </c>
      <c r="V88" s="206">
        <v>0.22</v>
      </c>
      <c r="W88" s="206">
        <v>0.42</v>
      </c>
      <c r="X88" s="206">
        <v>1.25</v>
      </c>
      <c r="Y88" s="206">
        <v>0</v>
      </c>
      <c r="Z88" s="206">
        <v>3.03</v>
      </c>
      <c r="AA88" s="206">
        <v>1.08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26.3</v>
      </c>
      <c r="J89" s="206">
        <v>0.5</v>
      </c>
      <c r="K89" s="206">
        <v>0.18</v>
      </c>
      <c r="L89" s="206">
        <v>385.66</v>
      </c>
      <c r="M89" s="206">
        <v>0.55000000000000004</v>
      </c>
      <c r="N89" s="206">
        <v>1.42</v>
      </c>
      <c r="O89" s="206">
        <v>0</v>
      </c>
      <c r="P89" s="206">
        <v>1.5</v>
      </c>
      <c r="Q89" s="206">
        <v>7.01</v>
      </c>
      <c r="R89" s="206">
        <v>0.26</v>
      </c>
      <c r="S89" s="206">
        <v>0.32</v>
      </c>
      <c r="T89" s="206">
        <v>1.47</v>
      </c>
      <c r="U89" s="206">
        <v>0.84</v>
      </c>
      <c r="V89" s="206">
        <v>0.22</v>
      </c>
      <c r="W89" s="206">
        <v>0.42</v>
      </c>
      <c r="X89" s="206">
        <v>1.25</v>
      </c>
      <c r="Y89" s="206">
        <v>0</v>
      </c>
      <c r="Z89" s="206">
        <v>3.03</v>
      </c>
      <c r="AA89" s="206">
        <v>1.08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26.3</v>
      </c>
      <c r="J90" s="206">
        <v>0.5</v>
      </c>
      <c r="K90" s="206">
        <v>0.18</v>
      </c>
      <c r="L90" s="206">
        <v>385.66</v>
      </c>
      <c r="M90" s="206">
        <v>0.55000000000000004</v>
      </c>
      <c r="N90" s="206">
        <v>1.42</v>
      </c>
      <c r="O90" s="206">
        <v>0</v>
      </c>
      <c r="P90" s="206">
        <v>1.5</v>
      </c>
      <c r="Q90" s="206">
        <v>7.01</v>
      </c>
      <c r="R90" s="206">
        <v>0.26</v>
      </c>
      <c r="S90" s="206">
        <v>0.32</v>
      </c>
      <c r="T90" s="206">
        <v>1.47</v>
      </c>
      <c r="U90" s="206">
        <v>0.84</v>
      </c>
      <c r="V90" s="206">
        <v>0.22</v>
      </c>
      <c r="W90" s="206">
        <v>0.42</v>
      </c>
      <c r="X90" s="206">
        <v>1.25</v>
      </c>
      <c r="Y90" s="206">
        <v>0</v>
      </c>
      <c r="Z90" s="206">
        <v>3.03</v>
      </c>
      <c r="AA90" s="206">
        <v>1.08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26.3</v>
      </c>
      <c r="J91" s="206">
        <v>0.5</v>
      </c>
      <c r="K91" s="206">
        <v>0.18</v>
      </c>
      <c r="L91" s="206">
        <v>385.66</v>
      </c>
      <c r="M91" s="206">
        <v>0.55000000000000004</v>
      </c>
      <c r="N91" s="206">
        <v>1.42</v>
      </c>
      <c r="O91" s="206">
        <v>0</v>
      </c>
      <c r="P91" s="206">
        <v>1.5</v>
      </c>
      <c r="Q91" s="206">
        <v>7.01</v>
      </c>
      <c r="R91" s="206">
        <v>0.26</v>
      </c>
      <c r="S91" s="206">
        <v>0.32</v>
      </c>
      <c r="T91" s="206">
        <v>1.47</v>
      </c>
      <c r="U91" s="206">
        <v>0.84</v>
      </c>
      <c r="V91" s="206">
        <v>0.22</v>
      </c>
      <c r="W91" s="206">
        <v>0.42</v>
      </c>
      <c r="X91" s="206">
        <v>1.25</v>
      </c>
      <c r="Y91" s="206">
        <v>0</v>
      </c>
      <c r="Z91" s="206">
        <v>3.03</v>
      </c>
      <c r="AA91" s="206">
        <v>1.08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26.3</v>
      </c>
      <c r="J92" s="206">
        <v>0.5</v>
      </c>
      <c r="K92" s="206">
        <v>0.18</v>
      </c>
      <c r="L92" s="206">
        <v>385.66</v>
      </c>
      <c r="M92" s="206">
        <v>0.55000000000000004</v>
      </c>
      <c r="N92" s="206">
        <v>1.42</v>
      </c>
      <c r="O92" s="206">
        <v>0</v>
      </c>
      <c r="P92" s="206">
        <v>1.5</v>
      </c>
      <c r="Q92" s="206">
        <v>7.01</v>
      </c>
      <c r="R92" s="206">
        <v>0.26</v>
      </c>
      <c r="S92" s="206">
        <v>0.32</v>
      </c>
      <c r="T92" s="206">
        <v>1.47</v>
      </c>
      <c r="U92" s="206">
        <v>0.84</v>
      </c>
      <c r="V92" s="206">
        <v>0.22</v>
      </c>
      <c r="W92" s="206">
        <v>0.42</v>
      </c>
      <c r="X92" s="206">
        <v>1.25</v>
      </c>
      <c r="Y92" s="206">
        <v>0</v>
      </c>
      <c r="Z92" s="206">
        <v>3.03</v>
      </c>
      <c r="AA92" s="206">
        <v>1.08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26.3</v>
      </c>
      <c r="J93" s="206">
        <v>0.5</v>
      </c>
      <c r="K93" s="206">
        <v>0.18</v>
      </c>
      <c r="L93" s="206">
        <v>385.66</v>
      </c>
      <c r="M93" s="206">
        <v>0.55000000000000004</v>
      </c>
      <c r="N93" s="206">
        <v>1.42</v>
      </c>
      <c r="O93" s="206">
        <v>0</v>
      </c>
      <c r="P93" s="206">
        <v>1.5</v>
      </c>
      <c r="Q93" s="206">
        <v>7.01</v>
      </c>
      <c r="R93" s="206">
        <v>0.26</v>
      </c>
      <c r="S93" s="206">
        <v>0.32</v>
      </c>
      <c r="T93" s="206">
        <v>1.47</v>
      </c>
      <c r="U93" s="206">
        <v>0.84</v>
      </c>
      <c r="V93" s="206">
        <v>0.22</v>
      </c>
      <c r="W93" s="206">
        <v>0.42</v>
      </c>
      <c r="X93" s="206">
        <v>1.25</v>
      </c>
      <c r="Y93" s="206">
        <v>0</v>
      </c>
      <c r="Z93" s="206">
        <v>3.03</v>
      </c>
      <c r="AA93" s="206">
        <v>1.08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26.3</v>
      </c>
      <c r="J94" s="206">
        <v>0.5</v>
      </c>
      <c r="K94" s="206">
        <v>0.18</v>
      </c>
      <c r="L94" s="206">
        <v>385.66</v>
      </c>
      <c r="M94" s="206">
        <v>0.55000000000000004</v>
      </c>
      <c r="N94" s="206">
        <v>1.42</v>
      </c>
      <c r="O94" s="206">
        <v>0</v>
      </c>
      <c r="P94" s="206">
        <v>1.5</v>
      </c>
      <c r="Q94" s="206">
        <v>7.01</v>
      </c>
      <c r="R94" s="206">
        <v>0.26</v>
      </c>
      <c r="S94" s="206">
        <v>0.32</v>
      </c>
      <c r="T94" s="206">
        <v>1.47</v>
      </c>
      <c r="U94" s="206">
        <v>0.84</v>
      </c>
      <c r="V94" s="206">
        <v>0.22</v>
      </c>
      <c r="W94" s="206">
        <v>0.42</v>
      </c>
      <c r="X94" s="206">
        <v>1.25</v>
      </c>
      <c r="Y94" s="206">
        <v>0</v>
      </c>
      <c r="Z94" s="206">
        <v>3.03</v>
      </c>
      <c r="AA94" s="206">
        <v>1.08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26.81</v>
      </c>
      <c r="J95" s="206">
        <v>0</v>
      </c>
      <c r="K95" s="206">
        <v>0.18</v>
      </c>
      <c r="L95" s="206">
        <v>385.66</v>
      </c>
      <c r="M95" s="206">
        <v>0.55000000000000004</v>
      </c>
      <c r="N95" s="206">
        <v>1.42</v>
      </c>
      <c r="O95" s="206">
        <v>0</v>
      </c>
      <c r="P95" s="206">
        <v>1.5</v>
      </c>
      <c r="Q95" s="206">
        <v>7.01</v>
      </c>
      <c r="R95" s="206">
        <v>0.26</v>
      </c>
      <c r="S95" s="206">
        <v>0.32</v>
      </c>
      <c r="T95" s="206">
        <v>1.47</v>
      </c>
      <c r="U95" s="206">
        <v>0.84</v>
      </c>
      <c r="V95" s="206">
        <v>0.22</v>
      </c>
      <c r="W95" s="206">
        <v>0.42</v>
      </c>
      <c r="X95" s="206">
        <v>1.25</v>
      </c>
      <c r="Y95" s="206">
        <v>0</v>
      </c>
      <c r="Z95" s="206">
        <v>3.03</v>
      </c>
      <c r="AA95" s="206">
        <v>1.08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26.81</v>
      </c>
      <c r="J96" s="206">
        <v>0</v>
      </c>
      <c r="K96" s="206">
        <v>0.18</v>
      </c>
      <c r="L96" s="206">
        <v>385.66</v>
      </c>
      <c r="M96" s="206">
        <v>0.55000000000000004</v>
      </c>
      <c r="N96" s="206">
        <v>1.42</v>
      </c>
      <c r="O96" s="206">
        <v>0</v>
      </c>
      <c r="P96" s="206">
        <v>1.5</v>
      </c>
      <c r="Q96" s="206">
        <v>7.01</v>
      </c>
      <c r="R96" s="206">
        <v>0.26</v>
      </c>
      <c r="S96" s="206">
        <v>0.32</v>
      </c>
      <c r="T96" s="206">
        <v>1.47</v>
      </c>
      <c r="U96" s="206">
        <v>0.84</v>
      </c>
      <c r="V96" s="206">
        <v>0.22</v>
      </c>
      <c r="W96" s="206">
        <v>0.42</v>
      </c>
      <c r="X96" s="206">
        <v>1.25</v>
      </c>
      <c r="Y96" s="206">
        <v>0</v>
      </c>
      <c r="Z96" s="206">
        <v>3.03</v>
      </c>
      <c r="AA96" s="206">
        <v>1.08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11.64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26.81</v>
      </c>
      <c r="J97" s="206">
        <v>0</v>
      </c>
      <c r="K97" s="206">
        <v>0.18</v>
      </c>
      <c r="L97" s="206">
        <v>385.66</v>
      </c>
      <c r="M97" s="206">
        <v>0.55000000000000004</v>
      </c>
      <c r="N97" s="206">
        <v>1.42</v>
      </c>
      <c r="O97" s="206">
        <v>0</v>
      </c>
      <c r="P97" s="206">
        <v>1.5</v>
      </c>
      <c r="Q97" s="206">
        <v>7.01</v>
      </c>
      <c r="R97" s="206">
        <v>0.26</v>
      </c>
      <c r="S97" s="206">
        <v>0.32</v>
      </c>
      <c r="T97" s="206">
        <v>1.47</v>
      </c>
      <c r="U97" s="206">
        <v>0.84</v>
      </c>
      <c r="V97" s="206">
        <v>0.22</v>
      </c>
      <c r="W97" s="206">
        <v>0.42</v>
      </c>
      <c r="X97" s="206">
        <v>1.25</v>
      </c>
      <c r="Y97" s="206">
        <v>0</v>
      </c>
      <c r="Z97" s="206">
        <v>3.03</v>
      </c>
      <c r="AA97" s="206">
        <v>1.08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11.64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26.81</v>
      </c>
      <c r="J98" s="206">
        <v>0</v>
      </c>
      <c r="K98" s="206">
        <v>0.18</v>
      </c>
      <c r="L98" s="206">
        <v>385.66</v>
      </c>
      <c r="M98" s="206">
        <v>0.55000000000000004</v>
      </c>
      <c r="N98" s="206">
        <v>1.42</v>
      </c>
      <c r="O98" s="206">
        <v>0</v>
      </c>
      <c r="P98" s="206">
        <v>1.5</v>
      </c>
      <c r="Q98" s="206">
        <v>7.01</v>
      </c>
      <c r="R98" s="206">
        <v>0.26</v>
      </c>
      <c r="S98" s="206">
        <v>0.32</v>
      </c>
      <c r="T98" s="206">
        <v>1.47</v>
      </c>
      <c r="U98" s="206">
        <v>0.84</v>
      </c>
      <c r="V98" s="206">
        <v>0.22</v>
      </c>
      <c r="W98" s="206">
        <v>0.42</v>
      </c>
      <c r="X98" s="206">
        <v>1.25</v>
      </c>
      <c r="Y98" s="206">
        <v>0</v>
      </c>
      <c r="Z98" s="206">
        <v>3.03</v>
      </c>
      <c r="AA98" s="206">
        <v>1.08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11.64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4.4719999999999975E-2</v>
      </c>
      <c r="E99">
        <f t="shared" si="0"/>
        <v>0</v>
      </c>
      <c r="F99">
        <f t="shared" si="0"/>
        <v>0</v>
      </c>
      <c r="G99">
        <f t="shared" si="0"/>
        <v>0.17754999999999999</v>
      </c>
      <c r="H99">
        <f t="shared" si="0"/>
        <v>0</v>
      </c>
      <c r="I99">
        <f t="shared" si="0"/>
        <v>0.54904499999999912</v>
      </c>
      <c r="J99">
        <f t="shared" si="0"/>
        <v>2.6680000000000006E-2</v>
      </c>
      <c r="K99">
        <f t="shared" si="0"/>
        <v>1.7917500000000079E-2</v>
      </c>
      <c r="L99">
        <f t="shared" si="0"/>
        <v>9.2558400000000081</v>
      </c>
      <c r="M99">
        <f t="shared" si="0"/>
        <v>1.3199999999999979E-2</v>
      </c>
      <c r="N99">
        <f t="shared" si="0"/>
        <v>3.4080000000000013E-2</v>
      </c>
      <c r="O99">
        <f t="shared" si="0"/>
        <v>0</v>
      </c>
      <c r="P99">
        <f t="shared" si="0"/>
        <v>3.5999999999999997E-2</v>
      </c>
      <c r="Q99">
        <f t="shared" si="0"/>
        <v>0.16823999999999983</v>
      </c>
      <c r="R99">
        <f t="shared" si="0"/>
        <v>2.3640000000000008E-2</v>
      </c>
      <c r="S99">
        <f t="shared" si="0"/>
        <v>2.8567499999999885E-2</v>
      </c>
      <c r="T99">
        <f t="shared" si="0"/>
        <v>3.5279999999999978E-2</v>
      </c>
      <c r="U99">
        <f t="shared" si="0"/>
        <v>2.0160000000000046E-2</v>
      </c>
      <c r="V99">
        <f t="shared" si="0"/>
        <v>3.9877499999999996E-2</v>
      </c>
      <c r="W99">
        <f t="shared" si="0"/>
        <v>6.8562500000000096E-2</v>
      </c>
      <c r="X99">
        <f t="shared" si="0"/>
        <v>8.2624999999999976E-2</v>
      </c>
      <c r="Y99">
        <f t="shared" si="0"/>
        <v>0</v>
      </c>
      <c r="Z99">
        <f t="shared" si="0"/>
        <v>0.30467249999999957</v>
      </c>
      <c r="AA99">
        <f t="shared" si="0"/>
        <v>0.12041999999999972</v>
      </c>
      <c r="AB99">
        <f t="shared" si="0"/>
        <v>0</v>
      </c>
      <c r="AC99">
        <f t="shared" si="0"/>
        <v>0.31290499999999999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6.8624999999999964E-2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-2.54</v>
      </c>
      <c r="D21" s="124">
        <v>0</v>
      </c>
      <c r="E21" s="124">
        <v>0</v>
      </c>
      <c r="F21" s="124">
        <v>-3.46</v>
      </c>
      <c r="G21" s="124">
        <v>-6</v>
      </c>
      <c r="H21" s="118"/>
      <c r="I21" s="33">
        <v>19</v>
      </c>
      <c r="J21" s="124">
        <v>2.54</v>
      </c>
      <c r="K21" s="124">
        <v>0</v>
      </c>
      <c r="L21" s="124">
        <v>0</v>
      </c>
      <c r="M21" s="124">
        <v>0</v>
      </c>
      <c r="N21" s="124">
        <v>2.54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3.46</v>
      </c>
      <c r="AF21" s="124">
        <v>0</v>
      </c>
      <c r="AG21" s="124">
        <v>0</v>
      </c>
      <c r="AH21" s="124">
        <v>0</v>
      </c>
      <c r="AI21" s="124">
        <v>3.46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2.54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-2.54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3.46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-3.46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25.4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25.4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34.6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34.6</v>
      </c>
      <c r="DF21" s="123">
        <f t="shared" si="31"/>
        <v>6</v>
      </c>
      <c r="DG21" s="123">
        <f t="shared" si="32"/>
        <v>-2.54</v>
      </c>
      <c r="DH21" s="123">
        <f t="shared" si="33"/>
        <v>0</v>
      </c>
      <c r="DI21" s="123">
        <f t="shared" si="34"/>
        <v>0</v>
      </c>
      <c r="DJ21" s="123">
        <f t="shared" si="35"/>
        <v>-3.46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-13.994</v>
      </c>
      <c r="D22" s="124">
        <v>0</v>
      </c>
      <c r="E22" s="124">
        <v>0</v>
      </c>
      <c r="F22" s="124">
        <v>-11.006</v>
      </c>
      <c r="G22" s="124">
        <v>-25</v>
      </c>
      <c r="H22" s="118"/>
      <c r="I22" s="33">
        <v>20</v>
      </c>
      <c r="J22" s="124">
        <v>13.994</v>
      </c>
      <c r="K22" s="124">
        <v>0</v>
      </c>
      <c r="L22" s="124">
        <v>0</v>
      </c>
      <c r="M22" s="124">
        <v>0</v>
      </c>
      <c r="N22" s="124">
        <v>13.994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11.006</v>
      </c>
      <c r="AF22" s="124">
        <v>0</v>
      </c>
      <c r="AG22" s="124">
        <v>0</v>
      </c>
      <c r="AH22" s="124">
        <v>0</v>
      </c>
      <c r="AI22" s="124">
        <v>11.006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13.994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-13.994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11.006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-11.006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139.94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139.94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110.06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110.06</v>
      </c>
      <c r="DF22" s="123">
        <f t="shared" si="31"/>
        <v>25</v>
      </c>
      <c r="DG22" s="123">
        <f t="shared" si="32"/>
        <v>-13.994</v>
      </c>
      <c r="DH22" s="123">
        <f t="shared" si="33"/>
        <v>0</v>
      </c>
      <c r="DI22" s="123">
        <f t="shared" si="34"/>
        <v>0</v>
      </c>
      <c r="DJ22" s="123">
        <f t="shared" si="35"/>
        <v>-11.006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-33.572000000000003</v>
      </c>
      <c r="D23" s="124">
        <v>0</v>
      </c>
      <c r="E23" s="124">
        <v>0</v>
      </c>
      <c r="F23" s="124">
        <v>-29.428000000000001</v>
      </c>
      <c r="G23" s="124">
        <v>-63</v>
      </c>
      <c r="H23" s="118"/>
      <c r="I23" s="33">
        <v>21</v>
      </c>
      <c r="J23" s="124">
        <v>33.572000000000003</v>
      </c>
      <c r="K23" s="124">
        <v>0</v>
      </c>
      <c r="L23" s="124">
        <v>0</v>
      </c>
      <c r="M23" s="124">
        <v>0</v>
      </c>
      <c r="N23" s="124">
        <v>33.572000000000003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29.428000000000001</v>
      </c>
      <c r="AF23" s="124">
        <v>0</v>
      </c>
      <c r="AG23" s="124">
        <v>0</v>
      </c>
      <c r="AH23" s="124">
        <v>0</v>
      </c>
      <c r="AI23" s="124">
        <v>29.428000000000001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33.572000000000003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-33.572000000000003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29.428000000000001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-29.428000000000001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335.72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335.72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294.28000000000003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294.28000000000003</v>
      </c>
      <c r="DF23" s="123">
        <f t="shared" si="31"/>
        <v>63</v>
      </c>
      <c r="DG23" s="123">
        <f t="shared" si="32"/>
        <v>-33.572000000000003</v>
      </c>
      <c r="DH23" s="123">
        <f t="shared" si="33"/>
        <v>0</v>
      </c>
      <c r="DI23" s="123">
        <f t="shared" si="34"/>
        <v>0</v>
      </c>
      <c r="DJ23" s="123">
        <f t="shared" si="35"/>
        <v>-29.428000000000001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-37.679000000000002</v>
      </c>
      <c r="D24" s="124">
        <v>0</v>
      </c>
      <c r="E24" s="124">
        <v>0</v>
      </c>
      <c r="F24" s="124">
        <v>-51.320999999999998</v>
      </c>
      <c r="G24" s="124">
        <v>-89</v>
      </c>
      <c r="H24" s="118"/>
      <c r="I24" s="33">
        <v>22</v>
      </c>
      <c r="J24" s="124">
        <v>37.679000000000002</v>
      </c>
      <c r="K24" s="124">
        <v>0</v>
      </c>
      <c r="L24" s="124">
        <v>0</v>
      </c>
      <c r="M24" s="124">
        <v>0</v>
      </c>
      <c r="N24" s="124">
        <v>37.679000000000002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51.320999999999998</v>
      </c>
      <c r="AF24" s="124">
        <v>0</v>
      </c>
      <c r="AG24" s="124">
        <v>0</v>
      </c>
      <c r="AH24" s="124">
        <v>0</v>
      </c>
      <c r="AI24" s="124">
        <v>51.320999999999998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37.679000000000002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-37.679000000000002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51.320999999999998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-51.320999999999998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376.79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376.79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513.21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513.21</v>
      </c>
      <c r="DF24" s="123">
        <f t="shared" si="31"/>
        <v>89</v>
      </c>
      <c r="DG24" s="123">
        <f t="shared" si="32"/>
        <v>-37.679000000000002</v>
      </c>
      <c r="DH24" s="123">
        <f t="shared" si="33"/>
        <v>0</v>
      </c>
      <c r="DI24" s="123">
        <f t="shared" si="34"/>
        <v>0</v>
      </c>
      <c r="DJ24" s="123">
        <f t="shared" si="35"/>
        <v>-51.320999999999998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-79</v>
      </c>
      <c r="D25" s="124">
        <v>0</v>
      </c>
      <c r="E25" s="124">
        <v>0</v>
      </c>
      <c r="F25" s="124">
        <v>-40.347999999999999</v>
      </c>
      <c r="G25" s="124">
        <v>-119.348</v>
      </c>
      <c r="H25" s="118"/>
      <c r="I25" s="33">
        <v>23</v>
      </c>
      <c r="J25" s="124">
        <v>79</v>
      </c>
      <c r="K25" s="124">
        <v>0</v>
      </c>
      <c r="L25" s="124">
        <v>0</v>
      </c>
      <c r="M25" s="124">
        <v>0</v>
      </c>
      <c r="N25" s="124">
        <v>79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40.347999999999999</v>
      </c>
      <c r="AF25" s="124">
        <v>0</v>
      </c>
      <c r="AG25" s="124">
        <v>0</v>
      </c>
      <c r="AH25" s="124">
        <v>0</v>
      </c>
      <c r="AI25" s="124">
        <v>40.347999999999999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-79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40.347999999999999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-40.347999999999999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790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790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403.48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403.48</v>
      </c>
      <c r="DF25" s="123">
        <f t="shared" si="31"/>
        <v>119.348</v>
      </c>
      <c r="DG25" s="123">
        <f t="shared" si="32"/>
        <v>-79</v>
      </c>
      <c r="DH25" s="123">
        <f t="shared" si="33"/>
        <v>0</v>
      </c>
      <c r="DI25" s="123">
        <f t="shared" si="34"/>
        <v>0</v>
      </c>
      <c r="DJ25" s="123">
        <f t="shared" si="35"/>
        <v>-40.347999999999999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-54</v>
      </c>
      <c r="D26" s="124">
        <v>0</v>
      </c>
      <c r="E26" s="124">
        <v>0</v>
      </c>
      <c r="F26" s="124">
        <v>0</v>
      </c>
      <c r="G26" s="124">
        <v>-54</v>
      </c>
      <c r="H26" s="118"/>
      <c r="I26" s="33">
        <v>24</v>
      </c>
      <c r="J26" s="124">
        <v>54</v>
      </c>
      <c r="K26" s="124">
        <v>0</v>
      </c>
      <c r="L26" s="124">
        <v>0</v>
      </c>
      <c r="M26" s="124">
        <v>0</v>
      </c>
      <c r="N26" s="124">
        <v>54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54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-54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540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540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54</v>
      </c>
      <c r="DG26" s="123">
        <f t="shared" si="32"/>
        <v>-54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-10</v>
      </c>
      <c r="D28" s="124">
        <v>0</v>
      </c>
      <c r="E28" s="124">
        <v>0</v>
      </c>
      <c r="F28" s="124">
        <v>0</v>
      </c>
      <c r="G28" s="124">
        <v>-10</v>
      </c>
      <c r="H28" s="118"/>
      <c r="I28" s="33">
        <v>26</v>
      </c>
      <c r="J28" s="124">
        <v>10</v>
      </c>
      <c r="K28" s="124">
        <v>0</v>
      </c>
      <c r="L28" s="124">
        <v>0</v>
      </c>
      <c r="M28" s="124">
        <v>0</v>
      </c>
      <c r="N28" s="124">
        <v>10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10</v>
      </c>
      <c r="DG28" s="123">
        <f t="shared" si="32"/>
        <v>-10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-2.7120000000000002</v>
      </c>
      <c r="D80" s="124">
        <v>0</v>
      </c>
      <c r="E80" s="124">
        <v>0</v>
      </c>
      <c r="F80" s="124">
        <v>0</v>
      </c>
      <c r="G80" s="124">
        <v>-2.7120000000000002</v>
      </c>
      <c r="H80" s="118"/>
      <c r="I80" s="33">
        <v>78</v>
      </c>
      <c r="J80" s="124">
        <v>2.7120000000000002</v>
      </c>
      <c r="K80" s="124">
        <v>0</v>
      </c>
      <c r="L80" s="124">
        <v>0</v>
      </c>
      <c r="M80" s="124">
        <v>2.2879999999999998</v>
      </c>
      <c r="N80" s="124">
        <v>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-2.2879999999999998</v>
      </c>
      <c r="AG80" s="124">
        <v>0</v>
      </c>
      <c r="AH80" s="124">
        <v>0</v>
      </c>
      <c r="AI80" s="124">
        <v>-2.2879999999999998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2.7120000000000002</v>
      </c>
      <c r="AV80" s="125">
        <f t="shared" si="41"/>
        <v>0</v>
      </c>
      <c r="AW80" s="125">
        <f t="shared" si="41"/>
        <v>0</v>
      </c>
      <c r="AX80" s="125">
        <f t="shared" si="41"/>
        <v>2.2879999999999998</v>
      </c>
      <c r="AY80" s="125">
        <f t="shared" si="42"/>
        <v>-5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27.12</v>
      </c>
      <c r="CF80" s="122">
        <f t="shared" si="51"/>
        <v>0</v>
      </c>
      <c r="CG80" s="122">
        <f t="shared" si="51"/>
        <v>0</v>
      </c>
      <c r="CH80" s="122">
        <f t="shared" si="51"/>
        <v>22.88</v>
      </c>
      <c r="CI80" s="122">
        <f t="shared" si="52"/>
        <v>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2.7120000000000002</v>
      </c>
      <c r="DG80" s="123">
        <f t="shared" si="60"/>
        <v>-5</v>
      </c>
      <c r="DH80" s="123">
        <f t="shared" si="61"/>
        <v>0</v>
      </c>
      <c r="DI80" s="123">
        <f t="shared" si="62"/>
        <v>0</v>
      </c>
      <c r="DJ80" s="123">
        <f t="shared" si="63"/>
        <v>2.2879999999999998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-4</v>
      </c>
      <c r="D87" s="124">
        <v>0</v>
      </c>
      <c r="E87" s="124">
        <v>0</v>
      </c>
      <c r="F87" s="124">
        <v>0</v>
      </c>
      <c r="G87" s="124">
        <v>-4</v>
      </c>
      <c r="H87" s="118"/>
      <c r="I87" s="33">
        <v>85</v>
      </c>
      <c r="J87" s="124">
        <v>4</v>
      </c>
      <c r="K87" s="124">
        <v>0</v>
      </c>
      <c r="L87" s="124">
        <v>0</v>
      </c>
      <c r="M87" s="124">
        <v>0</v>
      </c>
      <c r="N87" s="124">
        <v>4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4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-4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40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40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4</v>
      </c>
      <c r="DG87" s="123">
        <f t="shared" si="60"/>
        <v>-4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</v>
      </c>
      <c r="D88" s="124">
        <v>0</v>
      </c>
      <c r="E88" s="124">
        <v>0</v>
      </c>
      <c r="F88" s="124">
        <v>0</v>
      </c>
      <c r="G88" s="124">
        <v>-4</v>
      </c>
      <c r="H88" s="118"/>
      <c r="I88" s="33">
        <v>86</v>
      </c>
      <c r="J88" s="124">
        <v>4</v>
      </c>
      <c r="K88" s="124">
        <v>0</v>
      </c>
      <c r="L88" s="124">
        <v>0</v>
      </c>
      <c r="M88" s="124">
        <v>0</v>
      </c>
      <c r="N88" s="124">
        <v>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4</v>
      </c>
      <c r="DG88" s="123">
        <f t="shared" si="60"/>
        <v>-4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</v>
      </c>
      <c r="D89" s="124">
        <v>0</v>
      </c>
      <c r="E89" s="124">
        <v>0</v>
      </c>
      <c r="F89" s="124">
        <v>0</v>
      </c>
      <c r="G89" s="124">
        <v>-4</v>
      </c>
      <c r="H89" s="118"/>
      <c r="I89" s="33">
        <v>87</v>
      </c>
      <c r="J89" s="124">
        <v>4</v>
      </c>
      <c r="K89" s="124">
        <v>0</v>
      </c>
      <c r="L89" s="124">
        <v>0</v>
      </c>
      <c r="M89" s="124">
        <v>0</v>
      </c>
      <c r="N89" s="124">
        <v>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4</v>
      </c>
      <c r="DG89" s="123">
        <f t="shared" si="60"/>
        <v>-4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-14</v>
      </c>
      <c r="D90" s="124">
        <v>0</v>
      </c>
      <c r="E90" s="124">
        <v>0</v>
      </c>
      <c r="F90" s="124">
        <v>0</v>
      </c>
      <c r="G90" s="124">
        <v>-14</v>
      </c>
      <c r="H90" s="118"/>
      <c r="I90" s="33">
        <v>88</v>
      </c>
      <c r="J90" s="124">
        <v>14</v>
      </c>
      <c r="K90" s="124">
        <v>0</v>
      </c>
      <c r="L90" s="124">
        <v>0</v>
      </c>
      <c r="M90" s="124">
        <v>0</v>
      </c>
      <c r="N90" s="124">
        <v>14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14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-14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140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140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14</v>
      </c>
      <c r="DG90" s="123">
        <f t="shared" si="60"/>
        <v>-14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-9</v>
      </c>
      <c r="D95" s="124">
        <v>0</v>
      </c>
      <c r="E95" s="124">
        <v>0</v>
      </c>
      <c r="F95" s="124">
        <v>0</v>
      </c>
      <c r="G95" s="124">
        <v>-9</v>
      </c>
      <c r="H95" s="118"/>
      <c r="I95" s="33">
        <v>93</v>
      </c>
      <c r="J95" s="124">
        <v>9</v>
      </c>
      <c r="K95" s="124">
        <v>0</v>
      </c>
      <c r="L95" s="124">
        <v>0</v>
      </c>
      <c r="M95" s="124">
        <v>0</v>
      </c>
      <c r="N95" s="124">
        <v>9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9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-9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90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90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9</v>
      </c>
      <c r="DG95" s="123">
        <f t="shared" si="60"/>
        <v>-9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-14</v>
      </c>
      <c r="D96" s="124">
        <v>0</v>
      </c>
      <c r="E96" s="124">
        <v>0</v>
      </c>
      <c r="F96" s="124">
        <v>0</v>
      </c>
      <c r="G96" s="124">
        <v>-14</v>
      </c>
      <c r="H96" s="118"/>
      <c r="I96" s="33">
        <v>94</v>
      </c>
      <c r="J96" s="124">
        <v>14</v>
      </c>
      <c r="K96" s="124">
        <v>0</v>
      </c>
      <c r="L96" s="124">
        <v>0</v>
      </c>
      <c r="M96" s="124">
        <v>0</v>
      </c>
      <c r="N96" s="124">
        <v>14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14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-14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140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140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14</v>
      </c>
      <c r="DG96" s="123">
        <f t="shared" si="60"/>
        <v>-14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-24</v>
      </c>
      <c r="D97" s="124">
        <v>0</v>
      </c>
      <c r="E97" s="124">
        <v>0</v>
      </c>
      <c r="F97" s="124">
        <v>0</v>
      </c>
      <c r="G97" s="124">
        <v>-24</v>
      </c>
      <c r="H97" s="118"/>
      <c r="I97" s="33">
        <v>95</v>
      </c>
      <c r="J97" s="124">
        <v>24</v>
      </c>
      <c r="K97" s="124">
        <v>0</v>
      </c>
      <c r="L97" s="124">
        <v>0</v>
      </c>
      <c r="M97" s="124">
        <v>0</v>
      </c>
      <c r="N97" s="124">
        <v>24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24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-24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240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240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24</v>
      </c>
      <c r="DG97" s="123">
        <f t="shared" si="60"/>
        <v>-24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7.6624249999999991E-2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5.7199999999999992E-4</v>
      </c>
      <c r="AY99" s="129">
        <f t="shared" si="65"/>
        <v>-7.7196249999999994E-2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3.3890749999999997E-2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-3.3890749999999997E-2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7.6624250000000005E-2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5.7200000000000003E-4</v>
      </c>
      <c r="CI99" s="131">
        <f t="shared" si="70"/>
        <v>7.7196250000000008E-2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3.3890750000000004E-2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3.3890750000000004E-2</v>
      </c>
      <c r="DE99" s="128"/>
      <c r="DF99" s="123">
        <f t="shared" si="59"/>
        <v>0.11051499999999999</v>
      </c>
      <c r="DG99" s="123">
        <f t="shared" si="60"/>
        <v>-7.7196249999999994E-2</v>
      </c>
      <c r="DH99" s="123">
        <f t="shared" si="61"/>
        <v>0</v>
      </c>
      <c r="DI99" s="123">
        <f t="shared" si="62"/>
        <v>0</v>
      </c>
      <c r="DJ99" s="123">
        <f t="shared" si="63"/>
        <v>-3.3318749999999994E-2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44886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44886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1.44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1.44</v>
      </c>
      <c r="W3">
        <v>0</v>
      </c>
      <c r="X3">
        <v>0</v>
      </c>
      <c r="Y3">
        <v>1.44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4.5199999999999996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4.5199999999999996</v>
      </c>
      <c r="W5">
        <v>0</v>
      </c>
      <c r="X5">
        <v>0</v>
      </c>
      <c r="Y5">
        <v>4.5199999999999996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0.1</v>
      </c>
      <c r="W6">
        <v>0</v>
      </c>
      <c r="X6">
        <v>0</v>
      </c>
      <c r="Y6">
        <v>0.1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</v>
      </c>
      <c r="P12" s="88">
        <v>0</v>
      </c>
      <c r="Q12" s="88">
        <v>0</v>
      </c>
      <c r="R12" s="88">
        <v>0</v>
      </c>
      <c r="S12" s="116">
        <v>0</v>
      </c>
      <c r="U12" s="115">
        <v>-2</v>
      </c>
      <c r="V12" s="116">
        <v>0</v>
      </c>
      <c r="W12">
        <v>0</v>
      </c>
      <c r="X12">
        <v>-2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-7</v>
      </c>
      <c r="P13" s="88">
        <v>0</v>
      </c>
      <c r="Q13" s="88">
        <v>0</v>
      </c>
      <c r="R13" s="88">
        <v>0</v>
      </c>
      <c r="S13" s="116">
        <v>0</v>
      </c>
      <c r="U13" s="115">
        <v>-7</v>
      </c>
      <c r="V13" s="116">
        <v>0</v>
      </c>
      <c r="W13">
        <v>0</v>
      </c>
      <c r="X13">
        <v>-7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1.06</v>
      </c>
      <c r="N14" s="115">
        <v>0</v>
      </c>
      <c r="O14" s="88">
        <v>-7</v>
      </c>
      <c r="P14" s="88">
        <v>0</v>
      </c>
      <c r="Q14" s="88">
        <v>0</v>
      </c>
      <c r="R14" s="88">
        <v>0</v>
      </c>
      <c r="S14" s="116">
        <v>0</v>
      </c>
      <c r="U14" s="115">
        <v>-7</v>
      </c>
      <c r="V14" s="116">
        <v>1.06</v>
      </c>
      <c r="W14">
        <v>0</v>
      </c>
      <c r="X14">
        <v>-7</v>
      </c>
      <c r="Y14">
        <v>1.06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5.29</v>
      </c>
      <c r="N15" s="115">
        <v>0</v>
      </c>
      <c r="O15" s="88">
        <v>-22</v>
      </c>
      <c r="P15" s="88">
        <v>0</v>
      </c>
      <c r="Q15" s="88">
        <v>0</v>
      </c>
      <c r="R15" s="88">
        <v>0</v>
      </c>
      <c r="S15" s="116">
        <v>0</v>
      </c>
      <c r="U15" s="115">
        <v>-22</v>
      </c>
      <c r="V15" s="116">
        <v>5.29</v>
      </c>
      <c r="W15">
        <v>0</v>
      </c>
      <c r="X15">
        <v>-22</v>
      </c>
      <c r="Y15">
        <v>5.29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-22</v>
      </c>
      <c r="P16" s="88">
        <v>0</v>
      </c>
      <c r="Q16" s="88">
        <v>0</v>
      </c>
      <c r="R16" s="88">
        <v>0</v>
      </c>
      <c r="S16" s="116">
        <v>0</v>
      </c>
      <c r="U16" s="115">
        <v>-22</v>
      </c>
      <c r="V16" s="116">
        <v>0</v>
      </c>
      <c r="W16">
        <v>0</v>
      </c>
      <c r="X16">
        <v>-22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4.71</v>
      </c>
      <c r="N17" s="115">
        <v>0</v>
      </c>
      <c r="O17" s="88">
        <v>-17</v>
      </c>
      <c r="P17" s="88">
        <v>0</v>
      </c>
      <c r="Q17" s="88">
        <v>0</v>
      </c>
      <c r="R17" s="88">
        <v>0</v>
      </c>
      <c r="S17" s="116">
        <v>0</v>
      </c>
      <c r="U17" s="115">
        <v>-17</v>
      </c>
      <c r="V17" s="116">
        <v>4.71</v>
      </c>
      <c r="W17">
        <v>0</v>
      </c>
      <c r="X17">
        <v>-17</v>
      </c>
      <c r="Y17">
        <v>4.71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4.32</v>
      </c>
      <c r="N18" s="115">
        <v>0</v>
      </c>
      <c r="O18" s="88">
        <v>-17</v>
      </c>
      <c r="P18" s="88">
        <v>0</v>
      </c>
      <c r="Q18" s="88">
        <v>0</v>
      </c>
      <c r="R18" s="88">
        <v>0</v>
      </c>
      <c r="S18" s="116">
        <v>0</v>
      </c>
      <c r="U18" s="115">
        <v>-17</v>
      </c>
      <c r="V18" s="116">
        <v>4.32</v>
      </c>
      <c r="W18">
        <v>0</v>
      </c>
      <c r="X18">
        <v>-17</v>
      </c>
      <c r="Y18">
        <v>4.32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9.51</v>
      </c>
      <c r="N19" s="115">
        <v>0</v>
      </c>
      <c r="O19" s="88">
        <v>-67</v>
      </c>
      <c r="P19" s="88">
        <v>0</v>
      </c>
      <c r="Q19" s="88">
        <v>0</v>
      </c>
      <c r="R19" s="88">
        <v>0</v>
      </c>
      <c r="S19" s="116">
        <v>0</v>
      </c>
      <c r="U19" s="115">
        <v>-67</v>
      </c>
      <c r="V19" s="116">
        <v>9.51</v>
      </c>
      <c r="W19">
        <v>0</v>
      </c>
      <c r="X19">
        <v>-67</v>
      </c>
      <c r="Y19">
        <v>9.51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5.77</v>
      </c>
      <c r="N20" s="115">
        <v>0</v>
      </c>
      <c r="O20" s="88">
        <v>-62</v>
      </c>
      <c r="P20" s="88">
        <v>0</v>
      </c>
      <c r="Q20" s="88">
        <v>0</v>
      </c>
      <c r="R20" s="88">
        <v>0</v>
      </c>
      <c r="S20" s="116">
        <v>0</v>
      </c>
      <c r="U20" s="115">
        <v>-62</v>
      </c>
      <c r="V20" s="116">
        <v>5.77</v>
      </c>
      <c r="W20">
        <v>0</v>
      </c>
      <c r="X20">
        <v>-62</v>
      </c>
      <c r="Y20">
        <v>5.77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8.36</v>
      </c>
      <c r="N21" s="115">
        <v>0</v>
      </c>
      <c r="O21" s="88">
        <v>-92</v>
      </c>
      <c r="P21" s="88">
        <v>0</v>
      </c>
      <c r="Q21" s="88">
        <v>0</v>
      </c>
      <c r="R21" s="88">
        <v>0</v>
      </c>
      <c r="S21" s="116">
        <v>0</v>
      </c>
      <c r="U21" s="115">
        <v>-92</v>
      </c>
      <c r="V21" s="116">
        <v>8.36</v>
      </c>
      <c r="W21">
        <v>0</v>
      </c>
      <c r="X21">
        <v>-92</v>
      </c>
      <c r="Y21">
        <v>8.36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7.4</v>
      </c>
      <c r="N22" s="115">
        <v>0</v>
      </c>
      <c r="O22" s="88">
        <v>-88</v>
      </c>
      <c r="P22" s="88">
        <v>0</v>
      </c>
      <c r="Q22" s="88">
        <v>0</v>
      </c>
      <c r="R22" s="88">
        <v>0</v>
      </c>
      <c r="S22" s="116">
        <v>0</v>
      </c>
      <c r="U22" s="115">
        <v>-88</v>
      </c>
      <c r="V22" s="116">
        <v>7.4</v>
      </c>
      <c r="W22">
        <v>0</v>
      </c>
      <c r="X22">
        <v>-88</v>
      </c>
      <c r="Y22">
        <v>7.4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-63</v>
      </c>
      <c r="P23" s="88">
        <v>0</v>
      </c>
      <c r="Q23" s="88">
        <v>0</v>
      </c>
      <c r="R23" s="88">
        <v>0</v>
      </c>
      <c r="S23" s="116">
        <v>0</v>
      </c>
      <c r="U23" s="115">
        <v>-63</v>
      </c>
      <c r="V23" s="116">
        <v>0</v>
      </c>
      <c r="W23">
        <v>0</v>
      </c>
      <c r="X23">
        <v>-63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1.35</v>
      </c>
      <c r="N24" s="115">
        <v>0</v>
      </c>
      <c r="O24" s="88">
        <v>-64</v>
      </c>
      <c r="P24" s="88">
        <v>0</v>
      </c>
      <c r="Q24" s="88">
        <v>0</v>
      </c>
      <c r="R24" s="88">
        <v>0</v>
      </c>
      <c r="S24" s="116">
        <v>0</v>
      </c>
      <c r="U24" s="115">
        <v>-64</v>
      </c>
      <c r="V24" s="116">
        <v>1.35</v>
      </c>
      <c r="W24">
        <v>0</v>
      </c>
      <c r="X24">
        <v>-64</v>
      </c>
      <c r="Y24">
        <v>1.35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1.25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1.25</v>
      </c>
      <c r="W25">
        <v>0</v>
      </c>
      <c r="X25">
        <v>0</v>
      </c>
      <c r="Y25">
        <v>1.25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2.11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2.11</v>
      </c>
      <c r="W26">
        <v>0</v>
      </c>
      <c r="X26">
        <v>0</v>
      </c>
      <c r="Y26">
        <v>2.11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0.96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0.96</v>
      </c>
      <c r="W27">
        <v>0</v>
      </c>
      <c r="X27">
        <v>0</v>
      </c>
      <c r="Y27">
        <v>0.96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2.02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2.02</v>
      </c>
      <c r="W28">
        <v>0</v>
      </c>
      <c r="X28">
        <v>0</v>
      </c>
      <c r="Y28">
        <v>2.02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7.69</v>
      </c>
      <c r="K29" s="88">
        <v>0</v>
      </c>
      <c r="L29" s="88">
        <v>0</v>
      </c>
      <c r="M29" s="116">
        <v>2.11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9.8000000000000007</v>
      </c>
      <c r="W29">
        <v>0</v>
      </c>
      <c r="X29">
        <v>0</v>
      </c>
      <c r="Y29">
        <v>2.11</v>
      </c>
      <c r="Z29">
        <v>7.69</v>
      </c>
    </row>
    <row r="30" spans="7:26">
      <c r="G30" t="s">
        <v>72</v>
      </c>
      <c r="H30" s="115">
        <v>0</v>
      </c>
      <c r="I30" s="88">
        <v>0</v>
      </c>
      <c r="J30" s="88">
        <v>36.520000000000003</v>
      </c>
      <c r="K30" s="88">
        <v>0</v>
      </c>
      <c r="L30" s="88">
        <v>0</v>
      </c>
      <c r="M30" s="116">
        <v>0.28999999999999998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36.81</v>
      </c>
      <c r="W30">
        <v>0</v>
      </c>
      <c r="X30">
        <v>0</v>
      </c>
      <c r="Y30">
        <v>0.28999999999999998</v>
      </c>
      <c r="Z30">
        <v>36.520000000000003</v>
      </c>
    </row>
    <row r="31" spans="7:26">
      <c r="G31" t="s">
        <v>73</v>
      </c>
      <c r="H31" s="115">
        <v>0</v>
      </c>
      <c r="I31" s="88">
        <v>0</v>
      </c>
      <c r="J31" s="88">
        <v>55.74</v>
      </c>
      <c r="K31" s="88">
        <v>0</v>
      </c>
      <c r="L31" s="88">
        <v>0</v>
      </c>
      <c r="M31" s="116">
        <v>2.21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57.95</v>
      </c>
      <c r="W31">
        <v>0</v>
      </c>
      <c r="X31">
        <v>0</v>
      </c>
      <c r="Y31">
        <v>2.21</v>
      </c>
      <c r="Z31">
        <v>55.74</v>
      </c>
    </row>
    <row r="32" spans="7:26">
      <c r="G32" t="s">
        <v>74</v>
      </c>
      <c r="H32" s="115">
        <v>0</v>
      </c>
      <c r="I32" s="88">
        <v>0</v>
      </c>
      <c r="J32" s="88">
        <v>50.93</v>
      </c>
      <c r="K32" s="88">
        <v>0</v>
      </c>
      <c r="L32" s="88">
        <v>0</v>
      </c>
      <c r="M32" s="116">
        <v>2.21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53.14</v>
      </c>
      <c r="W32">
        <v>0</v>
      </c>
      <c r="X32">
        <v>0</v>
      </c>
      <c r="Y32">
        <v>2.21</v>
      </c>
      <c r="Z32">
        <v>50.93</v>
      </c>
    </row>
    <row r="33" spans="7:26">
      <c r="G33" t="s">
        <v>75</v>
      </c>
      <c r="H33" s="115">
        <v>0</v>
      </c>
      <c r="I33" s="88">
        <v>0</v>
      </c>
      <c r="J33" s="88">
        <v>33.64</v>
      </c>
      <c r="K33" s="88">
        <v>0</v>
      </c>
      <c r="L33" s="88">
        <v>0</v>
      </c>
      <c r="M33" s="116">
        <v>1.63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35.270000000000003</v>
      </c>
      <c r="W33">
        <v>0</v>
      </c>
      <c r="X33">
        <v>0</v>
      </c>
      <c r="Y33">
        <v>1.63</v>
      </c>
      <c r="Z33">
        <v>33.64</v>
      </c>
    </row>
    <row r="34" spans="7:26">
      <c r="G34" t="s">
        <v>76</v>
      </c>
      <c r="H34" s="115">
        <v>0</v>
      </c>
      <c r="I34" s="88">
        <v>0</v>
      </c>
      <c r="J34" s="88">
        <v>47.09</v>
      </c>
      <c r="K34" s="88">
        <v>0</v>
      </c>
      <c r="L34" s="88">
        <v>0</v>
      </c>
      <c r="M34" s="116">
        <v>1.06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48.15</v>
      </c>
      <c r="W34">
        <v>0</v>
      </c>
      <c r="X34">
        <v>0</v>
      </c>
      <c r="Y34">
        <v>1.06</v>
      </c>
      <c r="Z34">
        <v>47.09</v>
      </c>
    </row>
    <row r="35" spans="7:26">
      <c r="G35" t="s">
        <v>77</v>
      </c>
      <c r="H35" s="115">
        <v>0</v>
      </c>
      <c r="I35" s="88">
        <v>0</v>
      </c>
      <c r="J35" s="88">
        <v>63.43</v>
      </c>
      <c r="K35" s="88">
        <v>0</v>
      </c>
      <c r="L35" s="88">
        <v>0</v>
      </c>
      <c r="M35" s="116">
        <v>1.1499999999999999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64.58</v>
      </c>
      <c r="W35">
        <v>0</v>
      </c>
      <c r="X35">
        <v>0</v>
      </c>
      <c r="Y35">
        <v>1.1499999999999999</v>
      </c>
      <c r="Z35">
        <v>63.43</v>
      </c>
    </row>
    <row r="36" spans="7:26">
      <c r="G36" t="s">
        <v>78</v>
      </c>
      <c r="H36" s="115">
        <v>0</v>
      </c>
      <c r="I36" s="88">
        <v>0</v>
      </c>
      <c r="J36" s="88">
        <v>63.42</v>
      </c>
      <c r="K36" s="88">
        <v>0</v>
      </c>
      <c r="L36" s="88">
        <v>0</v>
      </c>
      <c r="M36" s="116">
        <v>0.57999999999999996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64</v>
      </c>
      <c r="W36">
        <v>0</v>
      </c>
      <c r="X36">
        <v>0</v>
      </c>
      <c r="Y36">
        <v>0.57999999999999996</v>
      </c>
      <c r="Z36">
        <v>63.42</v>
      </c>
    </row>
    <row r="37" spans="7:26">
      <c r="G37" t="s">
        <v>79</v>
      </c>
      <c r="H37" s="115">
        <v>0</v>
      </c>
      <c r="I37" s="88">
        <v>0</v>
      </c>
      <c r="J37" s="88">
        <v>64.39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64.39</v>
      </c>
      <c r="W37">
        <v>0</v>
      </c>
      <c r="X37">
        <v>0</v>
      </c>
      <c r="Y37">
        <v>0</v>
      </c>
      <c r="Z37">
        <v>64.39</v>
      </c>
    </row>
    <row r="38" spans="7:26">
      <c r="G38" t="s">
        <v>80</v>
      </c>
      <c r="H38" s="115">
        <v>118.2</v>
      </c>
      <c r="I38" s="88">
        <v>62.47</v>
      </c>
      <c r="J38" s="88">
        <v>59.58</v>
      </c>
      <c r="K38" s="88">
        <v>0</v>
      </c>
      <c r="L38" s="88">
        <v>0</v>
      </c>
      <c r="M38" s="116">
        <v>0.86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241.11</v>
      </c>
      <c r="W38">
        <v>118.2</v>
      </c>
      <c r="X38">
        <v>62.47</v>
      </c>
      <c r="Y38">
        <v>0.86</v>
      </c>
      <c r="Z38">
        <v>59.58</v>
      </c>
    </row>
    <row r="39" spans="7:26">
      <c r="G39" t="s">
        <v>81</v>
      </c>
      <c r="H39" s="115">
        <v>120.12</v>
      </c>
      <c r="I39" s="88">
        <v>52.86</v>
      </c>
      <c r="J39" s="88">
        <v>68.23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241.21</v>
      </c>
      <c r="W39">
        <v>120.12</v>
      </c>
      <c r="X39">
        <v>52.86</v>
      </c>
      <c r="Y39">
        <v>0</v>
      </c>
      <c r="Z39">
        <v>68.23</v>
      </c>
    </row>
    <row r="40" spans="7:26">
      <c r="G40" t="s">
        <v>82</v>
      </c>
      <c r="H40" s="115">
        <v>86.49</v>
      </c>
      <c r="I40" s="88">
        <v>57.66</v>
      </c>
      <c r="J40" s="88">
        <v>121.09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265.24</v>
      </c>
      <c r="W40">
        <v>86.49</v>
      </c>
      <c r="X40">
        <v>57.66</v>
      </c>
      <c r="Y40">
        <v>0</v>
      </c>
      <c r="Z40">
        <v>121.09</v>
      </c>
    </row>
    <row r="41" spans="7:26">
      <c r="G41" t="s">
        <v>83</v>
      </c>
      <c r="H41" s="115">
        <v>74</v>
      </c>
      <c r="I41" s="88">
        <v>67.27</v>
      </c>
      <c r="J41" s="88">
        <v>159.52000000000001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300.79000000000002</v>
      </c>
      <c r="W41">
        <v>74</v>
      </c>
      <c r="X41">
        <v>67.27</v>
      </c>
      <c r="Y41">
        <v>0</v>
      </c>
      <c r="Z41">
        <v>159.52000000000001</v>
      </c>
    </row>
    <row r="42" spans="7:26">
      <c r="G42" t="s">
        <v>84</v>
      </c>
      <c r="H42" s="115">
        <v>50.93</v>
      </c>
      <c r="I42" s="88">
        <v>67.27</v>
      </c>
      <c r="J42" s="88">
        <v>171.06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289.26</v>
      </c>
      <c r="W42">
        <v>50.93</v>
      </c>
      <c r="X42">
        <v>67.27</v>
      </c>
      <c r="Y42">
        <v>0</v>
      </c>
      <c r="Z42">
        <v>171.06</v>
      </c>
    </row>
    <row r="43" spans="7:26">
      <c r="G43" t="s">
        <v>85</v>
      </c>
      <c r="H43" s="115">
        <v>28.83</v>
      </c>
      <c r="I43" s="88">
        <v>67.27</v>
      </c>
      <c r="J43" s="88">
        <v>179.71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275.81</v>
      </c>
      <c r="W43">
        <v>28.83</v>
      </c>
      <c r="X43">
        <v>67.27</v>
      </c>
      <c r="Y43">
        <v>0</v>
      </c>
      <c r="Z43">
        <v>179.71</v>
      </c>
    </row>
    <row r="44" spans="7:26">
      <c r="G44" t="s">
        <v>86</v>
      </c>
      <c r="H44" s="115">
        <v>29.79</v>
      </c>
      <c r="I44" s="88">
        <v>62.47</v>
      </c>
      <c r="J44" s="88">
        <v>183.55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275.81</v>
      </c>
      <c r="W44">
        <v>29.79</v>
      </c>
      <c r="X44">
        <v>62.47</v>
      </c>
      <c r="Y44">
        <v>0</v>
      </c>
      <c r="Z44">
        <v>183.55</v>
      </c>
    </row>
    <row r="45" spans="7:26">
      <c r="G45" t="s">
        <v>87</v>
      </c>
      <c r="H45" s="115">
        <v>34.6</v>
      </c>
      <c r="I45" s="88">
        <v>57.66</v>
      </c>
      <c r="J45" s="88">
        <v>188.35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280.61</v>
      </c>
      <c r="W45">
        <v>34.6</v>
      </c>
      <c r="X45">
        <v>57.66</v>
      </c>
      <c r="Y45">
        <v>0</v>
      </c>
      <c r="Z45">
        <v>188.35</v>
      </c>
    </row>
    <row r="46" spans="7:26">
      <c r="G46" t="s">
        <v>88</v>
      </c>
      <c r="H46" s="115">
        <v>19.22</v>
      </c>
      <c r="I46" s="88">
        <v>52.86</v>
      </c>
      <c r="J46" s="88">
        <v>188.35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260.43</v>
      </c>
      <c r="W46">
        <v>19.22</v>
      </c>
      <c r="X46">
        <v>52.86</v>
      </c>
      <c r="Y46">
        <v>0</v>
      </c>
      <c r="Z46">
        <v>188.35</v>
      </c>
    </row>
    <row r="47" spans="7:26">
      <c r="G47" t="s">
        <v>89</v>
      </c>
      <c r="H47" s="115">
        <v>0</v>
      </c>
      <c r="I47" s="88">
        <v>38.44</v>
      </c>
      <c r="J47" s="88">
        <v>183.55</v>
      </c>
      <c r="K47" s="88">
        <v>0</v>
      </c>
      <c r="L47" s="88">
        <v>0</v>
      </c>
      <c r="M47" s="116">
        <v>9.23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231.22</v>
      </c>
      <c r="W47">
        <v>0</v>
      </c>
      <c r="X47">
        <v>38.44</v>
      </c>
      <c r="Y47">
        <v>9.23</v>
      </c>
      <c r="Z47">
        <v>183.55</v>
      </c>
    </row>
    <row r="48" spans="7:26">
      <c r="G48" t="s">
        <v>90</v>
      </c>
      <c r="H48" s="115">
        <v>216.22</v>
      </c>
      <c r="I48" s="88">
        <v>43.25</v>
      </c>
      <c r="J48" s="88">
        <v>176.82</v>
      </c>
      <c r="K48" s="88">
        <v>0</v>
      </c>
      <c r="L48" s="88">
        <v>0</v>
      </c>
      <c r="M48" s="116">
        <v>5.77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442.06</v>
      </c>
      <c r="W48">
        <v>216.22</v>
      </c>
      <c r="X48">
        <v>43.25</v>
      </c>
      <c r="Y48">
        <v>5.77</v>
      </c>
      <c r="Z48">
        <v>176.82</v>
      </c>
    </row>
    <row r="49" spans="7:26">
      <c r="G49" t="s">
        <v>91</v>
      </c>
      <c r="H49" s="115">
        <v>192.2</v>
      </c>
      <c r="I49" s="88">
        <v>33.64</v>
      </c>
      <c r="J49" s="88">
        <v>166.25</v>
      </c>
      <c r="K49" s="88">
        <v>0</v>
      </c>
      <c r="L49" s="88">
        <v>0</v>
      </c>
      <c r="M49" s="116">
        <v>5.86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397.95</v>
      </c>
      <c r="W49">
        <v>192.2</v>
      </c>
      <c r="X49">
        <v>33.64</v>
      </c>
      <c r="Y49">
        <v>5.86</v>
      </c>
      <c r="Z49">
        <v>166.25</v>
      </c>
    </row>
    <row r="50" spans="7:26">
      <c r="G50" t="s">
        <v>92</v>
      </c>
      <c r="H50" s="115">
        <v>168.18</v>
      </c>
      <c r="I50" s="88">
        <v>28.83</v>
      </c>
      <c r="J50" s="88">
        <v>153.76</v>
      </c>
      <c r="K50" s="88">
        <v>0</v>
      </c>
      <c r="L50" s="88">
        <v>0</v>
      </c>
      <c r="M50" s="116">
        <v>8.26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359.03</v>
      </c>
      <c r="W50">
        <v>168.18</v>
      </c>
      <c r="X50">
        <v>28.83</v>
      </c>
      <c r="Y50">
        <v>8.26</v>
      </c>
      <c r="Z50">
        <v>153.76</v>
      </c>
    </row>
    <row r="51" spans="7:26">
      <c r="G51" t="s">
        <v>93</v>
      </c>
      <c r="H51" s="115">
        <v>142.22999999999999</v>
      </c>
      <c r="I51" s="88">
        <v>19.22</v>
      </c>
      <c r="J51" s="88">
        <v>133.58000000000001</v>
      </c>
      <c r="K51" s="88">
        <v>0</v>
      </c>
      <c r="L51" s="88">
        <v>0</v>
      </c>
      <c r="M51" s="116">
        <v>0.38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295.41000000000003</v>
      </c>
      <c r="W51">
        <v>142.22999999999999</v>
      </c>
      <c r="X51">
        <v>19.22</v>
      </c>
      <c r="Y51">
        <v>0.38</v>
      </c>
      <c r="Z51">
        <v>133.58000000000001</v>
      </c>
    </row>
    <row r="52" spans="7:26">
      <c r="G52" t="s">
        <v>94</v>
      </c>
      <c r="H52" s="115">
        <v>121.08</v>
      </c>
      <c r="I52" s="88">
        <v>0</v>
      </c>
      <c r="J52" s="88">
        <v>121.09</v>
      </c>
      <c r="K52" s="88">
        <v>0</v>
      </c>
      <c r="L52" s="88">
        <v>0</v>
      </c>
      <c r="M52" s="116">
        <v>4.9000000000000004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247.07</v>
      </c>
      <c r="W52">
        <v>121.08</v>
      </c>
      <c r="X52">
        <v>0</v>
      </c>
      <c r="Y52">
        <v>4.9000000000000004</v>
      </c>
      <c r="Z52">
        <v>121.09</v>
      </c>
    </row>
    <row r="53" spans="7:26">
      <c r="G53" t="s">
        <v>95</v>
      </c>
      <c r="H53" s="115">
        <v>104.75</v>
      </c>
      <c r="I53" s="88">
        <v>0</v>
      </c>
      <c r="J53" s="88">
        <v>115.32</v>
      </c>
      <c r="K53" s="88">
        <v>0</v>
      </c>
      <c r="L53" s="88">
        <v>0</v>
      </c>
      <c r="M53" s="116">
        <v>4.04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224.11</v>
      </c>
      <c r="W53">
        <v>104.75</v>
      </c>
      <c r="X53">
        <v>0</v>
      </c>
      <c r="Y53">
        <v>4.04</v>
      </c>
      <c r="Z53">
        <v>115.32</v>
      </c>
    </row>
    <row r="54" spans="7:26">
      <c r="G54" t="s">
        <v>96</v>
      </c>
      <c r="H54" s="115">
        <v>83.61</v>
      </c>
      <c r="I54" s="88">
        <v>0</v>
      </c>
      <c r="J54" s="88">
        <v>86.48</v>
      </c>
      <c r="K54" s="88">
        <v>0</v>
      </c>
      <c r="L54" s="88">
        <v>0</v>
      </c>
      <c r="M54" s="116">
        <v>5.29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175.38</v>
      </c>
      <c r="W54">
        <v>83.61</v>
      </c>
      <c r="X54">
        <v>0</v>
      </c>
      <c r="Y54">
        <v>5.29</v>
      </c>
      <c r="Z54">
        <v>86.48</v>
      </c>
    </row>
    <row r="55" spans="7:26">
      <c r="G55" t="s">
        <v>97</v>
      </c>
      <c r="H55" s="115">
        <v>82.64</v>
      </c>
      <c r="I55" s="88">
        <v>0</v>
      </c>
      <c r="J55" s="88">
        <v>0</v>
      </c>
      <c r="K55" s="88">
        <v>0</v>
      </c>
      <c r="L55" s="88">
        <v>0</v>
      </c>
      <c r="M55" s="116">
        <v>5.48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88.12</v>
      </c>
      <c r="W55">
        <v>82.64</v>
      </c>
      <c r="X55">
        <v>0</v>
      </c>
      <c r="Y55">
        <v>5.48</v>
      </c>
      <c r="Z55">
        <v>0</v>
      </c>
    </row>
    <row r="56" spans="7:26">
      <c r="G56" t="s">
        <v>98</v>
      </c>
      <c r="H56" s="115">
        <v>62.47</v>
      </c>
      <c r="I56" s="88">
        <v>0</v>
      </c>
      <c r="J56" s="88">
        <v>0</v>
      </c>
      <c r="K56" s="88">
        <v>0</v>
      </c>
      <c r="L56" s="88">
        <v>0</v>
      </c>
      <c r="M56" s="116">
        <v>5.86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68.33</v>
      </c>
      <c r="W56">
        <v>62.47</v>
      </c>
      <c r="X56">
        <v>0</v>
      </c>
      <c r="Y56">
        <v>5.86</v>
      </c>
      <c r="Z56">
        <v>0</v>
      </c>
    </row>
    <row r="57" spans="7:26">
      <c r="G57" t="s">
        <v>99</v>
      </c>
      <c r="H57" s="115">
        <v>49.97</v>
      </c>
      <c r="I57" s="88">
        <v>0</v>
      </c>
      <c r="J57" s="88">
        <v>0</v>
      </c>
      <c r="K57" s="88">
        <v>0</v>
      </c>
      <c r="L57" s="88">
        <v>0</v>
      </c>
      <c r="M57" s="116">
        <v>5.86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55.83</v>
      </c>
      <c r="W57">
        <v>49.97</v>
      </c>
      <c r="X57">
        <v>0</v>
      </c>
      <c r="Y57">
        <v>5.86</v>
      </c>
      <c r="Z57">
        <v>0</v>
      </c>
    </row>
    <row r="58" spans="7:26">
      <c r="G58" t="s">
        <v>100</v>
      </c>
      <c r="H58" s="115">
        <v>54.78</v>
      </c>
      <c r="I58" s="88">
        <v>0</v>
      </c>
      <c r="J58" s="88">
        <v>18.260000000000002</v>
      </c>
      <c r="K58" s="88">
        <v>0</v>
      </c>
      <c r="L58" s="88">
        <v>0</v>
      </c>
      <c r="M58" s="116">
        <v>0.48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73.52</v>
      </c>
      <c r="W58">
        <v>54.78</v>
      </c>
      <c r="X58">
        <v>0</v>
      </c>
      <c r="Y58">
        <v>0.48</v>
      </c>
      <c r="Z58">
        <v>18.260000000000002</v>
      </c>
    </row>
    <row r="59" spans="7:26">
      <c r="G59" t="s">
        <v>101</v>
      </c>
      <c r="H59" s="115">
        <v>58.61</v>
      </c>
      <c r="I59" s="88">
        <v>0</v>
      </c>
      <c r="J59" s="88">
        <v>33.64</v>
      </c>
      <c r="K59" s="88">
        <v>0</v>
      </c>
      <c r="L59" s="88">
        <v>0</v>
      </c>
      <c r="M59" s="116">
        <v>0.1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92.35</v>
      </c>
      <c r="W59">
        <v>58.61</v>
      </c>
      <c r="X59">
        <v>0</v>
      </c>
      <c r="Y59">
        <v>0.1</v>
      </c>
      <c r="Z59">
        <v>33.64</v>
      </c>
    </row>
    <row r="60" spans="7:26">
      <c r="G60" t="s">
        <v>102</v>
      </c>
      <c r="H60" s="115">
        <v>69.19</v>
      </c>
      <c r="I60" s="88">
        <v>0</v>
      </c>
      <c r="J60" s="88">
        <v>46.13</v>
      </c>
      <c r="K60" s="88">
        <v>0</v>
      </c>
      <c r="L60" s="88">
        <v>0</v>
      </c>
      <c r="M60" s="116">
        <v>0.38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115.7</v>
      </c>
      <c r="W60">
        <v>69.19</v>
      </c>
      <c r="X60">
        <v>0</v>
      </c>
      <c r="Y60">
        <v>0.38</v>
      </c>
      <c r="Z60">
        <v>46.13</v>
      </c>
    </row>
    <row r="61" spans="7:26">
      <c r="G61" t="s">
        <v>103</v>
      </c>
      <c r="H61" s="115">
        <v>90.33</v>
      </c>
      <c r="I61" s="88">
        <v>0</v>
      </c>
      <c r="J61" s="88">
        <v>73.040000000000006</v>
      </c>
      <c r="K61" s="88">
        <v>0</v>
      </c>
      <c r="L61" s="88">
        <v>0</v>
      </c>
      <c r="M61" s="116">
        <v>4.5199999999999996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167.89</v>
      </c>
      <c r="W61">
        <v>90.33</v>
      </c>
      <c r="X61">
        <v>0</v>
      </c>
      <c r="Y61">
        <v>4.5199999999999996</v>
      </c>
      <c r="Z61">
        <v>73.040000000000006</v>
      </c>
    </row>
    <row r="62" spans="7:26">
      <c r="G62" t="s">
        <v>104</v>
      </c>
      <c r="H62" s="115">
        <v>110.51</v>
      </c>
      <c r="I62" s="88">
        <v>0</v>
      </c>
      <c r="J62" s="88">
        <v>85.53</v>
      </c>
      <c r="K62" s="88">
        <v>0</v>
      </c>
      <c r="L62" s="88">
        <v>0</v>
      </c>
      <c r="M62" s="116">
        <v>4.8099999999999996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200.85</v>
      </c>
      <c r="W62">
        <v>110.51</v>
      </c>
      <c r="X62">
        <v>0</v>
      </c>
      <c r="Y62">
        <v>4.8099999999999996</v>
      </c>
      <c r="Z62">
        <v>85.53</v>
      </c>
    </row>
    <row r="63" spans="7:26">
      <c r="G63" t="s">
        <v>105</v>
      </c>
      <c r="H63" s="115">
        <v>123.01</v>
      </c>
      <c r="I63" s="88">
        <v>0</v>
      </c>
      <c r="J63" s="88">
        <v>98.98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221.99</v>
      </c>
      <c r="W63">
        <v>123.01</v>
      </c>
      <c r="X63">
        <v>0</v>
      </c>
      <c r="Y63">
        <v>0</v>
      </c>
      <c r="Z63">
        <v>98.98</v>
      </c>
    </row>
    <row r="64" spans="7:26">
      <c r="G64" t="s">
        <v>106</v>
      </c>
      <c r="H64" s="115">
        <v>146.07</v>
      </c>
      <c r="I64" s="88">
        <v>0</v>
      </c>
      <c r="J64" s="88">
        <v>104.75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250.82</v>
      </c>
      <c r="W64">
        <v>146.07</v>
      </c>
      <c r="X64">
        <v>0</v>
      </c>
      <c r="Y64">
        <v>0</v>
      </c>
      <c r="Z64">
        <v>104.75</v>
      </c>
    </row>
    <row r="65" spans="7:26">
      <c r="G65" t="s">
        <v>107</v>
      </c>
      <c r="H65" s="115">
        <v>162.41</v>
      </c>
      <c r="I65" s="88">
        <v>0</v>
      </c>
      <c r="J65" s="88">
        <v>119.16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281.57</v>
      </c>
      <c r="W65">
        <v>162.41</v>
      </c>
      <c r="X65">
        <v>0</v>
      </c>
      <c r="Y65">
        <v>0</v>
      </c>
      <c r="Z65">
        <v>119.16</v>
      </c>
    </row>
    <row r="66" spans="7:26">
      <c r="G66" t="s">
        <v>108</v>
      </c>
      <c r="H66" s="115">
        <v>191.24</v>
      </c>
      <c r="I66" s="88">
        <v>19.22</v>
      </c>
      <c r="J66" s="88">
        <v>132.62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343.08</v>
      </c>
      <c r="W66">
        <v>191.24</v>
      </c>
      <c r="X66">
        <v>19.22</v>
      </c>
      <c r="Y66">
        <v>0</v>
      </c>
      <c r="Z66">
        <v>132.62</v>
      </c>
    </row>
    <row r="67" spans="7:26">
      <c r="G67" t="s">
        <v>109</v>
      </c>
      <c r="H67" s="115">
        <v>212.38</v>
      </c>
      <c r="I67" s="88">
        <v>28.83</v>
      </c>
      <c r="J67" s="88">
        <v>142.22999999999999</v>
      </c>
      <c r="K67" s="88">
        <v>0</v>
      </c>
      <c r="L67" s="88">
        <v>0</v>
      </c>
      <c r="M67" s="116">
        <v>0.86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384.3</v>
      </c>
      <c r="W67">
        <v>212.38</v>
      </c>
      <c r="X67">
        <v>28.83</v>
      </c>
      <c r="Y67">
        <v>0.86</v>
      </c>
      <c r="Z67">
        <v>142.22999999999999</v>
      </c>
    </row>
    <row r="68" spans="7:26">
      <c r="G68" t="s">
        <v>110</v>
      </c>
      <c r="H68" s="115">
        <v>251.78</v>
      </c>
      <c r="I68" s="88">
        <v>38.44</v>
      </c>
      <c r="J68" s="88">
        <v>157.6</v>
      </c>
      <c r="K68" s="88">
        <v>0</v>
      </c>
      <c r="L68" s="88">
        <v>0</v>
      </c>
      <c r="M68" s="116">
        <v>2.31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450.13</v>
      </c>
      <c r="W68">
        <v>251.78</v>
      </c>
      <c r="X68">
        <v>38.44</v>
      </c>
      <c r="Y68">
        <v>2.31</v>
      </c>
      <c r="Z68">
        <v>157.6</v>
      </c>
    </row>
    <row r="69" spans="7:26">
      <c r="G69" t="s">
        <v>111</v>
      </c>
      <c r="H69" s="115">
        <v>260.44</v>
      </c>
      <c r="I69" s="88">
        <v>48.05</v>
      </c>
      <c r="J69" s="88">
        <v>167.21</v>
      </c>
      <c r="K69" s="88">
        <v>0</v>
      </c>
      <c r="L69" s="88">
        <v>0</v>
      </c>
      <c r="M69" s="116">
        <v>2.11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477.81</v>
      </c>
      <c r="W69">
        <v>260.44</v>
      </c>
      <c r="X69">
        <v>48.05</v>
      </c>
      <c r="Y69">
        <v>2.11</v>
      </c>
      <c r="Z69">
        <v>167.21</v>
      </c>
    </row>
    <row r="70" spans="7:26">
      <c r="G70" t="s">
        <v>112</v>
      </c>
      <c r="H70" s="115">
        <v>105.71</v>
      </c>
      <c r="I70" s="88">
        <v>86.49</v>
      </c>
      <c r="J70" s="88">
        <v>187.4</v>
      </c>
      <c r="K70" s="88">
        <v>0</v>
      </c>
      <c r="L70" s="88">
        <v>0</v>
      </c>
      <c r="M70" s="116">
        <v>3.17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382.77</v>
      </c>
      <c r="W70">
        <v>105.71</v>
      </c>
      <c r="X70">
        <v>86.49</v>
      </c>
      <c r="Y70">
        <v>3.17</v>
      </c>
      <c r="Z70">
        <v>187.4</v>
      </c>
    </row>
    <row r="71" spans="7:26">
      <c r="G71" t="s">
        <v>113</v>
      </c>
      <c r="H71" s="115">
        <v>22.1</v>
      </c>
      <c r="I71" s="88">
        <v>110.52</v>
      </c>
      <c r="J71" s="88">
        <v>214.31</v>
      </c>
      <c r="K71" s="88">
        <v>0</v>
      </c>
      <c r="L71" s="88">
        <v>0</v>
      </c>
      <c r="M71" s="116">
        <v>4.32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351.25</v>
      </c>
      <c r="W71">
        <v>22.1</v>
      </c>
      <c r="X71">
        <v>110.52</v>
      </c>
      <c r="Y71">
        <v>4.32</v>
      </c>
      <c r="Z71">
        <v>214.31</v>
      </c>
    </row>
    <row r="72" spans="7:26">
      <c r="G72" t="s">
        <v>114</v>
      </c>
      <c r="H72" s="115">
        <v>0</v>
      </c>
      <c r="I72" s="88">
        <v>71.11</v>
      </c>
      <c r="J72" s="88">
        <v>227.76</v>
      </c>
      <c r="K72" s="88">
        <v>0</v>
      </c>
      <c r="L72" s="88">
        <v>0</v>
      </c>
      <c r="M72" s="116">
        <v>0.57999999999999996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299.45</v>
      </c>
      <c r="W72">
        <v>0</v>
      </c>
      <c r="X72">
        <v>71.11</v>
      </c>
      <c r="Y72">
        <v>0.57999999999999996</v>
      </c>
      <c r="Z72">
        <v>227.76</v>
      </c>
    </row>
    <row r="73" spans="7:26">
      <c r="G73" t="s">
        <v>115</v>
      </c>
      <c r="H73" s="115">
        <v>0</v>
      </c>
      <c r="I73" s="88">
        <v>0</v>
      </c>
      <c r="J73" s="88">
        <v>225.83</v>
      </c>
      <c r="K73" s="88">
        <v>0</v>
      </c>
      <c r="L73" s="88">
        <v>0</v>
      </c>
      <c r="M73" s="116">
        <v>5.77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231.6</v>
      </c>
      <c r="W73">
        <v>0</v>
      </c>
      <c r="X73">
        <v>0</v>
      </c>
      <c r="Y73">
        <v>5.77</v>
      </c>
      <c r="Z73">
        <v>225.83</v>
      </c>
    </row>
    <row r="74" spans="7:26">
      <c r="G74" t="s">
        <v>116</v>
      </c>
      <c r="H74" s="115">
        <v>0</v>
      </c>
      <c r="I74" s="88">
        <v>0</v>
      </c>
      <c r="J74" s="88">
        <v>230.64</v>
      </c>
      <c r="K74" s="88">
        <v>0</v>
      </c>
      <c r="L74" s="88">
        <v>0</v>
      </c>
      <c r="M74" s="116">
        <v>8.75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239.39</v>
      </c>
      <c r="W74">
        <v>0</v>
      </c>
      <c r="X74">
        <v>0</v>
      </c>
      <c r="Y74">
        <v>8.75</v>
      </c>
      <c r="Z74">
        <v>230.64</v>
      </c>
    </row>
    <row r="75" spans="7:26">
      <c r="G75" t="s">
        <v>117</v>
      </c>
      <c r="H75" s="115">
        <v>0</v>
      </c>
      <c r="I75" s="88">
        <v>0</v>
      </c>
      <c r="J75" s="88">
        <v>221.03</v>
      </c>
      <c r="K75" s="88">
        <v>0</v>
      </c>
      <c r="L75" s="88">
        <v>0</v>
      </c>
      <c r="M75" s="116">
        <v>9.51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230.54</v>
      </c>
      <c r="W75">
        <v>0</v>
      </c>
      <c r="X75">
        <v>0</v>
      </c>
      <c r="Y75">
        <v>9.51</v>
      </c>
      <c r="Z75">
        <v>221.03</v>
      </c>
    </row>
    <row r="76" spans="7:26">
      <c r="G76" t="s">
        <v>118</v>
      </c>
      <c r="H76" s="115">
        <v>0</v>
      </c>
      <c r="I76" s="88">
        <v>0</v>
      </c>
      <c r="J76" s="88">
        <v>202.77</v>
      </c>
      <c r="K76" s="88">
        <v>0</v>
      </c>
      <c r="L76" s="88">
        <v>0</v>
      </c>
      <c r="M76" s="116">
        <v>7.21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209.98</v>
      </c>
      <c r="W76">
        <v>0</v>
      </c>
      <c r="X76">
        <v>0</v>
      </c>
      <c r="Y76">
        <v>7.21</v>
      </c>
      <c r="Z76">
        <v>202.77</v>
      </c>
    </row>
    <row r="77" spans="7:26">
      <c r="G77" t="s">
        <v>119</v>
      </c>
      <c r="H77" s="115">
        <v>0</v>
      </c>
      <c r="I77" s="88">
        <v>0</v>
      </c>
      <c r="J77" s="88">
        <v>195.09</v>
      </c>
      <c r="K77" s="88">
        <v>0</v>
      </c>
      <c r="L77" s="88">
        <v>0</v>
      </c>
      <c r="M77" s="116">
        <v>7.78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202.87</v>
      </c>
      <c r="W77">
        <v>0</v>
      </c>
      <c r="X77">
        <v>0</v>
      </c>
      <c r="Y77">
        <v>7.78</v>
      </c>
      <c r="Z77">
        <v>195.09</v>
      </c>
    </row>
    <row r="78" spans="7:26">
      <c r="G78" t="s">
        <v>120</v>
      </c>
      <c r="H78" s="115">
        <v>0</v>
      </c>
      <c r="I78" s="88">
        <v>0</v>
      </c>
      <c r="J78" s="88">
        <v>182.59</v>
      </c>
      <c r="K78" s="88">
        <v>0</v>
      </c>
      <c r="L78" s="88">
        <v>0</v>
      </c>
      <c r="M78" s="116">
        <v>6.25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188.84</v>
      </c>
      <c r="W78">
        <v>0</v>
      </c>
      <c r="X78">
        <v>0</v>
      </c>
      <c r="Y78">
        <v>6.25</v>
      </c>
      <c r="Z78">
        <v>182.59</v>
      </c>
    </row>
    <row r="79" spans="7:26">
      <c r="G79" t="s">
        <v>121</v>
      </c>
      <c r="H79" s="115">
        <v>0</v>
      </c>
      <c r="I79" s="88">
        <v>0</v>
      </c>
      <c r="J79" s="88">
        <v>167.21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167.21</v>
      </c>
      <c r="W79">
        <v>0</v>
      </c>
      <c r="X79">
        <v>0</v>
      </c>
      <c r="Y79">
        <v>0</v>
      </c>
      <c r="Z79">
        <v>167.21</v>
      </c>
    </row>
    <row r="80" spans="7:26">
      <c r="G80" t="s">
        <v>122</v>
      </c>
      <c r="H80" s="115">
        <v>0</v>
      </c>
      <c r="I80" s="88">
        <v>0</v>
      </c>
      <c r="J80" s="88">
        <v>148</v>
      </c>
      <c r="K80" s="88">
        <v>0</v>
      </c>
      <c r="L80" s="88">
        <v>0</v>
      </c>
      <c r="M80" s="116">
        <v>9.51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157.51</v>
      </c>
      <c r="W80">
        <v>0</v>
      </c>
      <c r="X80">
        <v>0</v>
      </c>
      <c r="Y80">
        <v>9.51</v>
      </c>
      <c r="Z80">
        <v>148</v>
      </c>
    </row>
    <row r="81" spans="7:26">
      <c r="G81" t="s">
        <v>123</v>
      </c>
      <c r="H81" s="115">
        <v>0</v>
      </c>
      <c r="I81" s="88">
        <v>0</v>
      </c>
      <c r="J81" s="88">
        <v>122.05</v>
      </c>
      <c r="K81" s="88">
        <v>0</v>
      </c>
      <c r="L81" s="88">
        <v>0</v>
      </c>
      <c r="M81" s="116">
        <v>9.51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131.56</v>
      </c>
      <c r="W81">
        <v>0</v>
      </c>
      <c r="X81">
        <v>0</v>
      </c>
      <c r="Y81">
        <v>9.51</v>
      </c>
      <c r="Z81">
        <v>122.05</v>
      </c>
    </row>
    <row r="82" spans="7:26">
      <c r="G82" t="s">
        <v>124</v>
      </c>
      <c r="H82" s="115">
        <v>0</v>
      </c>
      <c r="I82" s="88">
        <v>0</v>
      </c>
      <c r="J82" s="88">
        <v>105.71</v>
      </c>
      <c r="K82" s="88">
        <v>0</v>
      </c>
      <c r="L82" s="88">
        <v>0</v>
      </c>
      <c r="M82" s="116">
        <v>9.51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115.22</v>
      </c>
      <c r="W82">
        <v>0</v>
      </c>
      <c r="X82">
        <v>0</v>
      </c>
      <c r="Y82">
        <v>9.51</v>
      </c>
      <c r="Z82">
        <v>105.71</v>
      </c>
    </row>
    <row r="83" spans="7:26">
      <c r="G83" t="s">
        <v>125</v>
      </c>
      <c r="H83" s="115">
        <v>0</v>
      </c>
      <c r="I83" s="88">
        <v>0</v>
      </c>
      <c r="J83" s="88">
        <v>74</v>
      </c>
      <c r="K83" s="88">
        <v>0</v>
      </c>
      <c r="L83" s="88">
        <v>0</v>
      </c>
      <c r="M83" s="116">
        <v>9.1300000000000008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83.13</v>
      </c>
      <c r="W83">
        <v>0</v>
      </c>
      <c r="X83">
        <v>0</v>
      </c>
      <c r="Y83">
        <v>9.1300000000000008</v>
      </c>
      <c r="Z83">
        <v>74</v>
      </c>
    </row>
    <row r="84" spans="7:26">
      <c r="G84" t="s">
        <v>126</v>
      </c>
      <c r="H84" s="115">
        <v>0</v>
      </c>
      <c r="I84" s="88">
        <v>0</v>
      </c>
      <c r="J84" s="88">
        <v>61.5</v>
      </c>
      <c r="K84" s="88">
        <v>0</v>
      </c>
      <c r="L84" s="88">
        <v>0</v>
      </c>
      <c r="M84" s="116">
        <v>8.94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70.44</v>
      </c>
      <c r="W84">
        <v>0</v>
      </c>
      <c r="X84">
        <v>0</v>
      </c>
      <c r="Y84">
        <v>8.94</v>
      </c>
      <c r="Z84">
        <v>61.5</v>
      </c>
    </row>
    <row r="85" spans="7:26">
      <c r="G85" t="s">
        <v>127</v>
      </c>
      <c r="H85" s="115">
        <v>0</v>
      </c>
      <c r="I85" s="88">
        <v>0</v>
      </c>
      <c r="J85" s="88">
        <v>33.64</v>
      </c>
      <c r="K85" s="88">
        <v>0</v>
      </c>
      <c r="L85" s="88">
        <v>0</v>
      </c>
      <c r="M85" s="116">
        <v>8.84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42.48</v>
      </c>
      <c r="W85">
        <v>0</v>
      </c>
      <c r="X85">
        <v>0</v>
      </c>
      <c r="Y85">
        <v>8.84</v>
      </c>
      <c r="Z85">
        <v>33.64</v>
      </c>
    </row>
    <row r="86" spans="7:26">
      <c r="G86" t="s">
        <v>128</v>
      </c>
      <c r="H86" s="115">
        <v>0</v>
      </c>
      <c r="I86" s="88">
        <v>0</v>
      </c>
      <c r="J86" s="88">
        <v>7.69</v>
      </c>
      <c r="K86" s="88">
        <v>0</v>
      </c>
      <c r="L86" s="88">
        <v>0</v>
      </c>
      <c r="M86" s="116">
        <v>3.46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11.15</v>
      </c>
      <c r="W86">
        <v>0</v>
      </c>
      <c r="X86">
        <v>0</v>
      </c>
      <c r="Y86">
        <v>3.46</v>
      </c>
      <c r="Z86">
        <v>7.69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7.02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7.02</v>
      </c>
      <c r="W87">
        <v>0</v>
      </c>
      <c r="X87">
        <v>0</v>
      </c>
      <c r="Y87">
        <v>7.02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6.63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6.63</v>
      </c>
      <c r="W88">
        <v>0</v>
      </c>
      <c r="X88">
        <v>0</v>
      </c>
      <c r="Y88">
        <v>6.63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6.73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6.73</v>
      </c>
      <c r="W89">
        <v>0</v>
      </c>
      <c r="X89">
        <v>0</v>
      </c>
      <c r="Y89">
        <v>6.73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3.84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3.84</v>
      </c>
      <c r="W90">
        <v>0</v>
      </c>
      <c r="X90">
        <v>0</v>
      </c>
      <c r="Y90">
        <v>3.84</v>
      </c>
      <c r="Z90">
        <v>0</v>
      </c>
    </row>
    <row r="91" spans="7:26">
      <c r="G91" t="s">
        <v>133</v>
      </c>
      <c r="H91" s="115">
        <v>81.69</v>
      </c>
      <c r="I91" s="88">
        <v>0</v>
      </c>
      <c r="J91" s="88">
        <v>0</v>
      </c>
      <c r="K91" s="88">
        <v>0</v>
      </c>
      <c r="L91" s="88">
        <v>0</v>
      </c>
      <c r="M91" s="116">
        <v>2.88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84.57</v>
      </c>
      <c r="W91">
        <v>81.69</v>
      </c>
      <c r="X91">
        <v>0</v>
      </c>
      <c r="Y91">
        <v>2.88</v>
      </c>
      <c r="Z91">
        <v>0</v>
      </c>
    </row>
    <row r="92" spans="7:26">
      <c r="G92" t="s">
        <v>134</v>
      </c>
      <c r="H92" s="115">
        <v>52.86</v>
      </c>
      <c r="I92" s="88">
        <v>0</v>
      </c>
      <c r="J92" s="88">
        <v>0</v>
      </c>
      <c r="K92" s="88">
        <v>0</v>
      </c>
      <c r="L92" s="88">
        <v>0</v>
      </c>
      <c r="M92" s="116">
        <v>3.36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56.22</v>
      </c>
      <c r="W92">
        <v>52.86</v>
      </c>
      <c r="X92">
        <v>0</v>
      </c>
      <c r="Y92">
        <v>3.36</v>
      </c>
      <c r="Z92">
        <v>0</v>
      </c>
    </row>
    <row r="93" spans="7:26">
      <c r="G93" t="s">
        <v>135</v>
      </c>
      <c r="H93" s="115">
        <v>25.95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25.95</v>
      </c>
      <c r="W93">
        <v>25.95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4.8099999999999996</v>
      </c>
      <c r="I94" s="88">
        <v>0</v>
      </c>
      <c r="J94" s="88">
        <v>0</v>
      </c>
      <c r="K94" s="88">
        <v>0</v>
      </c>
      <c r="L94" s="88">
        <v>0</v>
      </c>
      <c r="M94" s="116">
        <v>3.17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7.98</v>
      </c>
      <c r="W94">
        <v>4.8099999999999996</v>
      </c>
      <c r="X94">
        <v>0</v>
      </c>
      <c r="Y94">
        <v>3.17</v>
      </c>
      <c r="Z94">
        <v>0</v>
      </c>
    </row>
    <row r="95" spans="7:26">
      <c r="G95" t="s">
        <v>137</v>
      </c>
      <c r="H95" s="115">
        <v>159.52000000000001</v>
      </c>
      <c r="I95" s="88">
        <v>0</v>
      </c>
      <c r="J95" s="88">
        <v>0</v>
      </c>
      <c r="K95" s="88">
        <v>0</v>
      </c>
      <c r="L95" s="88">
        <v>0</v>
      </c>
      <c r="M95" s="116">
        <v>3.08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162.6</v>
      </c>
      <c r="W95">
        <v>159.52000000000001</v>
      </c>
      <c r="X95">
        <v>0</v>
      </c>
      <c r="Y95">
        <v>3.08</v>
      </c>
      <c r="Z95">
        <v>0</v>
      </c>
    </row>
    <row r="96" spans="7:26">
      <c r="G96" t="s">
        <v>138</v>
      </c>
      <c r="H96" s="115">
        <v>123.97</v>
      </c>
      <c r="I96" s="88">
        <v>0</v>
      </c>
      <c r="J96" s="88">
        <v>0</v>
      </c>
      <c r="K96" s="88">
        <v>0</v>
      </c>
      <c r="L96" s="88">
        <v>0</v>
      </c>
      <c r="M96" s="116">
        <v>2.11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126.08</v>
      </c>
      <c r="W96">
        <v>123.97</v>
      </c>
      <c r="X96">
        <v>0</v>
      </c>
      <c r="Y96">
        <v>2.11</v>
      </c>
      <c r="Z96">
        <v>0</v>
      </c>
    </row>
    <row r="97" spans="1:83">
      <c r="G97" t="s">
        <v>139</v>
      </c>
      <c r="H97" s="115">
        <v>84.57</v>
      </c>
      <c r="I97" s="88">
        <v>0</v>
      </c>
      <c r="J97" s="88">
        <v>0</v>
      </c>
      <c r="K97" s="88">
        <v>0</v>
      </c>
      <c r="L97" s="88">
        <v>0</v>
      </c>
      <c r="M97" s="116">
        <v>1.63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86.2</v>
      </c>
      <c r="W97">
        <v>84.57</v>
      </c>
      <c r="X97">
        <v>0</v>
      </c>
      <c r="Y97">
        <v>1.63</v>
      </c>
      <c r="Z97">
        <v>0</v>
      </c>
    </row>
    <row r="98" spans="1:83">
      <c r="G98" t="s">
        <v>140</v>
      </c>
      <c r="H98" s="115">
        <v>74.959999999999994</v>
      </c>
      <c r="I98" s="88">
        <v>0</v>
      </c>
      <c r="J98" s="88">
        <v>0</v>
      </c>
      <c r="K98" s="88">
        <v>0</v>
      </c>
      <c r="L98" s="88">
        <v>0</v>
      </c>
      <c r="M98" s="116">
        <v>1.25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76.209999999999994</v>
      </c>
      <c r="W98">
        <v>74.959999999999994</v>
      </c>
      <c r="X98">
        <v>0</v>
      </c>
      <c r="Y98">
        <v>1.25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1.063105</v>
      </c>
      <c r="I99" s="111">
        <f t="shared" ref="I99:BQ99" si="1">SUM(I3:I98)/4000</f>
        <v>0.27845749999999997</v>
      </c>
      <c r="J99" s="111">
        <f t="shared" si="1"/>
        <v>1.6663775000000005</v>
      </c>
      <c r="K99" s="111">
        <f t="shared" si="1"/>
        <v>0</v>
      </c>
      <c r="L99" s="111">
        <f t="shared" si="1"/>
        <v>0</v>
      </c>
      <c r="M99" s="111">
        <f t="shared" si="1"/>
        <v>7.5677499999999995E-2</v>
      </c>
      <c r="N99" s="110">
        <f t="shared" si="1"/>
        <v>0</v>
      </c>
      <c r="O99" s="111">
        <f t="shared" si="1"/>
        <v>-0.13250000000000001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-0.13250000000000001</v>
      </c>
      <c r="V99" s="112">
        <f t="shared" si="1"/>
        <v>3.0836174999999995</v>
      </c>
      <c r="W99">
        <f t="shared" si="1"/>
        <v>1.063105</v>
      </c>
      <c r="X99">
        <f t="shared" si="1"/>
        <v>0.14595749999999999</v>
      </c>
      <c r="Y99">
        <f t="shared" si="1"/>
        <v>7.5677499999999995E-2</v>
      </c>
      <c r="Z99">
        <f t="shared" si="1"/>
        <v>1.6663775000000005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494</v>
      </c>
      <c r="AL1" t="s">
        <v>494</v>
      </c>
      <c r="AM1" t="s">
        <v>494</v>
      </c>
      <c r="AN1" t="s">
        <v>494</v>
      </c>
      <c r="AO1" t="s">
        <v>495</v>
      </c>
      <c r="AP1" t="s">
        <v>496</v>
      </c>
      <c r="AQ1" t="s">
        <v>496</v>
      </c>
      <c r="AR1" t="s">
        <v>149</v>
      </c>
      <c r="AS1" t="s">
        <v>149</v>
      </c>
      <c r="AT1" t="s">
        <v>149</v>
      </c>
      <c r="AU1" t="s">
        <v>149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503</v>
      </c>
      <c r="BE1" t="s">
        <v>504</v>
      </c>
      <c r="BF1" t="s">
        <v>504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44886</v>
      </c>
      <c r="W2" s="30" t="s">
        <v>149</v>
      </c>
      <c r="X2" t="s">
        <v>153</v>
      </c>
      <c r="Y2" t="s">
        <v>246</v>
      </c>
      <c r="Z2" t="s">
        <v>149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241</v>
      </c>
      <c r="AL2" t="s">
        <v>391</v>
      </c>
      <c r="AM2" t="s">
        <v>258</v>
      </c>
      <c r="AN2" t="s">
        <v>446</v>
      </c>
      <c r="AO2" t="s">
        <v>149</v>
      </c>
      <c r="AP2" t="s">
        <v>149</v>
      </c>
      <c r="AQ2" t="s">
        <v>150</v>
      </c>
      <c r="AR2" t="s">
        <v>497</v>
      </c>
      <c r="AS2" t="s">
        <v>498</v>
      </c>
      <c r="AT2" t="s">
        <v>498</v>
      </c>
      <c r="AU2" t="s">
        <v>498</v>
      </c>
      <c r="AV2" t="s">
        <v>498</v>
      </c>
      <c r="AW2" t="s">
        <v>498</v>
      </c>
      <c r="AX2" t="s">
        <v>498</v>
      </c>
      <c r="AY2" t="s">
        <v>499</v>
      </c>
      <c r="AZ2" t="s">
        <v>499</v>
      </c>
      <c r="BA2" t="s">
        <v>500</v>
      </c>
      <c r="BB2" t="s">
        <v>501</v>
      </c>
      <c r="BC2" t="s">
        <v>502</v>
      </c>
      <c r="BD2" t="s">
        <v>405</v>
      </c>
      <c r="BE2" t="s">
        <v>149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30.610000000000007</v>
      </c>
      <c r="I3" s="95">
        <v>0.72</v>
      </c>
      <c r="J3" s="95">
        <v>5.64</v>
      </c>
      <c r="K3" s="95">
        <v>0</v>
      </c>
      <c r="L3" s="95">
        <v>2.88</v>
      </c>
      <c r="M3" s="114">
        <v>0</v>
      </c>
      <c r="N3" s="113">
        <v>220.13</v>
      </c>
      <c r="O3" s="95">
        <v>312.62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5.05</v>
      </c>
      <c r="Y3">
        <v>21.36</v>
      </c>
      <c r="Z3">
        <v>0</v>
      </c>
      <c r="AA3">
        <v>2.88</v>
      </c>
      <c r="AB3">
        <v>0.67</v>
      </c>
      <c r="AC3">
        <v>0.36</v>
      </c>
      <c r="AD3">
        <v>0.52</v>
      </c>
      <c r="AE3">
        <v>0.92</v>
      </c>
      <c r="AF3">
        <v>0.72</v>
      </c>
      <c r="AG3">
        <v>1.01</v>
      </c>
      <c r="AH3">
        <v>0.62</v>
      </c>
      <c r="AI3">
        <v>0.59</v>
      </c>
      <c r="AJ3">
        <v>0.35</v>
      </c>
      <c r="AK3">
        <v>0.96</v>
      </c>
      <c r="AL3">
        <v>2.88</v>
      </c>
      <c r="AM3">
        <v>0.48</v>
      </c>
      <c r="AN3">
        <v>0.48</v>
      </c>
      <c r="AO3">
        <v>0</v>
      </c>
      <c r="AP3">
        <v>0</v>
      </c>
      <c r="AQ3">
        <v>0</v>
      </c>
      <c r="AR3">
        <v>0</v>
      </c>
      <c r="AS3">
        <v>18.239999999999998</v>
      </c>
      <c r="AT3">
        <v>201.89</v>
      </c>
      <c r="AU3">
        <v>0</v>
      </c>
      <c r="AV3">
        <v>0</v>
      </c>
      <c r="AW3">
        <v>67.69</v>
      </c>
      <c r="AX3">
        <v>6.11</v>
      </c>
      <c r="AY3">
        <v>20</v>
      </c>
      <c r="AZ3">
        <v>50</v>
      </c>
      <c r="BA3">
        <v>18.82</v>
      </c>
      <c r="BB3">
        <v>50</v>
      </c>
      <c r="BC3">
        <v>100</v>
      </c>
      <c r="BD3">
        <v>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30.610000000000007</v>
      </c>
      <c r="I4" s="88">
        <v>0.72</v>
      </c>
      <c r="J4" s="88">
        <v>5.64</v>
      </c>
      <c r="K4" s="88">
        <v>0</v>
      </c>
      <c r="L4" s="88">
        <v>2.88</v>
      </c>
      <c r="M4" s="116">
        <v>0</v>
      </c>
      <c r="N4" s="115">
        <v>220.13</v>
      </c>
      <c r="O4" s="88">
        <v>312.62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5.05</v>
      </c>
      <c r="Y4">
        <v>21.36</v>
      </c>
      <c r="Z4">
        <v>0</v>
      </c>
      <c r="AA4">
        <v>2.88</v>
      </c>
      <c r="AB4">
        <v>0.67</v>
      </c>
      <c r="AC4">
        <v>0.36</v>
      </c>
      <c r="AD4">
        <v>0.52</v>
      </c>
      <c r="AE4">
        <v>0.92</v>
      </c>
      <c r="AF4">
        <v>0.72</v>
      </c>
      <c r="AG4">
        <v>1.01</v>
      </c>
      <c r="AH4">
        <v>0.62</v>
      </c>
      <c r="AI4">
        <v>0.59</v>
      </c>
      <c r="AJ4">
        <v>0.35</v>
      </c>
      <c r="AK4">
        <v>0.96</v>
      </c>
      <c r="AL4">
        <v>2.88</v>
      </c>
      <c r="AM4">
        <v>0.48</v>
      </c>
      <c r="AN4">
        <v>0.48</v>
      </c>
      <c r="AO4">
        <v>0</v>
      </c>
      <c r="AP4">
        <v>0</v>
      </c>
      <c r="AQ4">
        <v>0</v>
      </c>
      <c r="AR4">
        <v>0</v>
      </c>
      <c r="AS4">
        <v>18.239999999999998</v>
      </c>
      <c r="AT4">
        <v>201.89</v>
      </c>
      <c r="AU4">
        <v>0</v>
      </c>
      <c r="AV4">
        <v>0</v>
      </c>
      <c r="AW4">
        <v>67.69</v>
      </c>
      <c r="AX4">
        <v>6.11</v>
      </c>
      <c r="AY4">
        <v>20</v>
      </c>
      <c r="AZ4">
        <v>50</v>
      </c>
      <c r="BA4">
        <v>18.82</v>
      </c>
      <c r="BB4">
        <v>50</v>
      </c>
      <c r="BC4">
        <v>100</v>
      </c>
      <c r="BD4">
        <v>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30.610000000000007</v>
      </c>
      <c r="I5" s="88">
        <v>0.72</v>
      </c>
      <c r="J5" s="88">
        <v>5.64</v>
      </c>
      <c r="K5" s="88">
        <v>0</v>
      </c>
      <c r="L5" s="88">
        <v>2.88</v>
      </c>
      <c r="M5" s="116">
        <v>0</v>
      </c>
      <c r="N5" s="115">
        <v>220.13</v>
      </c>
      <c r="O5" s="88">
        <v>312.62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5.05</v>
      </c>
      <c r="Y5">
        <v>21.36</v>
      </c>
      <c r="Z5">
        <v>0</v>
      </c>
      <c r="AA5">
        <v>2.88</v>
      </c>
      <c r="AB5">
        <v>0.67</v>
      </c>
      <c r="AC5">
        <v>0.36</v>
      </c>
      <c r="AD5">
        <v>0.52</v>
      </c>
      <c r="AE5">
        <v>0.92</v>
      </c>
      <c r="AF5">
        <v>0.72</v>
      </c>
      <c r="AG5">
        <v>1.01</v>
      </c>
      <c r="AH5">
        <v>0.62</v>
      </c>
      <c r="AI5">
        <v>0.59</v>
      </c>
      <c r="AJ5">
        <v>0.35</v>
      </c>
      <c r="AK5">
        <v>0.96</v>
      </c>
      <c r="AL5">
        <v>2.88</v>
      </c>
      <c r="AM5">
        <v>0.48</v>
      </c>
      <c r="AN5">
        <v>0.48</v>
      </c>
      <c r="AO5">
        <v>0</v>
      </c>
      <c r="AP5">
        <v>0</v>
      </c>
      <c r="AQ5">
        <v>0</v>
      </c>
      <c r="AR5">
        <v>0</v>
      </c>
      <c r="AS5">
        <v>18.239999999999998</v>
      </c>
      <c r="AT5">
        <v>201.89</v>
      </c>
      <c r="AU5">
        <v>0</v>
      </c>
      <c r="AV5">
        <v>0</v>
      </c>
      <c r="AW5">
        <v>67.69</v>
      </c>
      <c r="AX5">
        <v>6.11</v>
      </c>
      <c r="AY5">
        <v>20</v>
      </c>
      <c r="AZ5">
        <v>50</v>
      </c>
      <c r="BA5">
        <v>18.82</v>
      </c>
      <c r="BB5">
        <v>50</v>
      </c>
      <c r="BC5">
        <v>100</v>
      </c>
      <c r="BD5">
        <v>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30.610000000000007</v>
      </c>
      <c r="I6" s="88">
        <v>0.72</v>
      </c>
      <c r="J6" s="88">
        <v>5.64</v>
      </c>
      <c r="K6" s="88">
        <v>0</v>
      </c>
      <c r="L6" s="88">
        <v>2.88</v>
      </c>
      <c r="M6" s="116">
        <v>0</v>
      </c>
      <c r="N6" s="115">
        <v>220.13</v>
      </c>
      <c r="O6" s="88">
        <v>312.62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5.05</v>
      </c>
      <c r="Y6">
        <v>21.36</v>
      </c>
      <c r="Z6">
        <v>0</v>
      </c>
      <c r="AA6">
        <v>2.88</v>
      </c>
      <c r="AB6">
        <v>0.67</v>
      </c>
      <c r="AC6">
        <v>0.36</v>
      </c>
      <c r="AD6">
        <v>0.52</v>
      </c>
      <c r="AE6">
        <v>0.92</v>
      </c>
      <c r="AF6">
        <v>0.72</v>
      </c>
      <c r="AG6">
        <v>1.01</v>
      </c>
      <c r="AH6">
        <v>0.62</v>
      </c>
      <c r="AI6">
        <v>0.59</v>
      </c>
      <c r="AJ6">
        <v>0.35</v>
      </c>
      <c r="AK6">
        <v>0.96</v>
      </c>
      <c r="AL6">
        <v>2.88</v>
      </c>
      <c r="AM6">
        <v>0.48</v>
      </c>
      <c r="AN6">
        <v>0.48</v>
      </c>
      <c r="AO6">
        <v>0</v>
      </c>
      <c r="AP6">
        <v>0</v>
      </c>
      <c r="AQ6">
        <v>0</v>
      </c>
      <c r="AR6">
        <v>0</v>
      </c>
      <c r="AS6">
        <v>18.239999999999998</v>
      </c>
      <c r="AT6">
        <v>201.89</v>
      </c>
      <c r="AU6">
        <v>0</v>
      </c>
      <c r="AV6">
        <v>0</v>
      </c>
      <c r="AW6">
        <v>67.69</v>
      </c>
      <c r="AX6">
        <v>6.11</v>
      </c>
      <c r="AY6">
        <v>20</v>
      </c>
      <c r="AZ6">
        <v>50</v>
      </c>
      <c r="BA6">
        <v>18.82</v>
      </c>
      <c r="BB6">
        <v>50</v>
      </c>
      <c r="BC6">
        <v>100</v>
      </c>
      <c r="BD6">
        <v>0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30.610000000000007</v>
      </c>
      <c r="I7" s="88">
        <v>0.72</v>
      </c>
      <c r="J7" s="88">
        <v>5.56</v>
      </c>
      <c r="K7" s="88">
        <v>0</v>
      </c>
      <c r="L7" s="88">
        <v>2.88</v>
      </c>
      <c r="M7" s="116">
        <v>0</v>
      </c>
      <c r="N7" s="115">
        <v>220.13</v>
      </c>
      <c r="O7" s="88">
        <v>312.62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4.97</v>
      </c>
      <c r="Y7">
        <v>21.36</v>
      </c>
      <c r="Z7">
        <v>0</v>
      </c>
      <c r="AA7">
        <v>2.88</v>
      </c>
      <c r="AB7">
        <v>0.67</v>
      </c>
      <c r="AC7">
        <v>0.36</v>
      </c>
      <c r="AD7">
        <v>0.52</v>
      </c>
      <c r="AE7">
        <v>0.92</v>
      </c>
      <c r="AF7">
        <v>0.72</v>
      </c>
      <c r="AG7">
        <v>1.01</v>
      </c>
      <c r="AH7">
        <v>0.62</v>
      </c>
      <c r="AI7">
        <v>0.59</v>
      </c>
      <c r="AJ7">
        <v>0.35</v>
      </c>
      <c r="AK7">
        <v>0.96</v>
      </c>
      <c r="AL7">
        <v>2.88</v>
      </c>
      <c r="AM7">
        <v>0.48</v>
      </c>
      <c r="AN7">
        <v>0.48</v>
      </c>
      <c r="AO7">
        <v>0</v>
      </c>
      <c r="AP7">
        <v>0</v>
      </c>
      <c r="AQ7">
        <v>0</v>
      </c>
      <c r="AR7">
        <v>0</v>
      </c>
      <c r="AS7">
        <v>18.239999999999998</v>
      </c>
      <c r="AT7">
        <v>201.89</v>
      </c>
      <c r="AU7">
        <v>0</v>
      </c>
      <c r="AV7">
        <v>0</v>
      </c>
      <c r="AW7">
        <v>67.69</v>
      </c>
      <c r="AX7">
        <v>6.11</v>
      </c>
      <c r="AY7">
        <v>20</v>
      </c>
      <c r="AZ7">
        <v>50</v>
      </c>
      <c r="BA7">
        <v>18.82</v>
      </c>
      <c r="BB7">
        <v>50</v>
      </c>
      <c r="BC7">
        <v>100</v>
      </c>
      <c r="BD7">
        <v>0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30.610000000000007</v>
      </c>
      <c r="I8" s="88">
        <v>0.72</v>
      </c>
      <c r="J8" s="88">
        <v>5.56</v>
      </c>
      <c r="K8" s="88">
        <v>0</v>
      </c>
      <c r="L8" s="88">
        <v>2.88</v>
      </c>
      <c r="M8" s="116">
        <v>0</v>
      </c>
      <c r="N8" s="115">
        <v>220.13</v>
      </c>
      <c r="O8" s="88">
        <v>312.62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4.97</v>
      </c>
      <c r="Y8">
        <v>21.36</v>
      </c>
      <c r="Z8">
        <v>0</v>
      </c>
      <c r="AA8">
        <v>2.88</v>
      </c>
      <c r="AB8">
        <v>0.67</v>
      </c>
      <c r="AC8">
        <v>0.36</v>
      </c>
      <c r="AD8">
        <v>0.52</v>
      </c>
      <c r="AE8">
        <v>0.92</v>
      </c>
      <c r="AF8">
        <v>0.72</v>
      </c>
      <c r="AG8">
        <v>1.01</v>
      </c>
      <c r="AH8">
        <v>0.62</v>
      </c>
      <c r="AI8">
        <v>0.59</v>
      </c>
      <c r="AJ8">
        <v>0.35</v>
      </c>
      <c r="AK8">
        <v>0.96</v>
      </c>
      <c r="AL8">
        <v>2.88</v>
      </c>
      <c r="AM8">
        <v>0.48</v>
      </c>
      <c r="AN8">
        <v>0.48</v>
      </c>
      <c r="AO8">
        <v>0</v>
      </c>
      <c r="AP8">
        <v>0</v>
      </c>
      <c r="AQ8">
        <v>0</v>
      </c>
      <c r="AR8">
        <v>0</v>
      </c>
      <c r="AS8">
        <v>18.239999999999998</v>
      </c>
      <c r="AT8">
        <v>201.89</v>
      </c>
      <c r="AU8">
        <v>0</v>
      </c>
      <c r="AV8">
        <v>0</v>
      </c>
      <c r="AW8">
        <v>67.69</v>
      </c>
      <c r="AX8">
        <v>6.11</v>
      </c>
      <c r="AY8">
        <v>20</v>
      </c>
      <c r="AZ8">
        <v>50</v>
      </c>
      <c r="BA8">
        <v>18.82</v>
      </c>
      <c r="BB8">
        <v>50</v>
      </c>
      <c r="BC8">
        <v>100</v>
      </c>
      <c r="BD8">
        <v>0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30.610000000000007</v>
      </c>
      <c r="I9" s="88">
        <v>0.72</v>
      </c>
      <c r="J9" s="88">
        <v>5.56</v>
      </c>
      <c r="K9" s="88">
        <v>0</v>
      </c>
      <c r="L9" s="88">
        <v>2.88</v>
      </c>
      <c r="M9" s="116">
        <v>0</v>
      </c>
      <c r="N9" s="115">
        <v>220.13</v>
      </c>
      <c r="O9" s="88">
        <v>312.62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4.97</v>
      </c>
      <c r="Y9">
        <v>21.36</v>
      </c>
      <c r="Z9">
        <v>0</v>
      </c>
      <c r="AA9">
        <v>2.88</v>
      </c>
      <c r="AB9">
        <v>0.67</v>
      </c>
      <c r="AC9">
        <v>0.36</v>
      </c>
      <c r="AD9">
        <v>0.52</v>
      </c>
      <c r="AE9">
        <v>0.92</v>
      </c>
      <c r="AF9">
        <v>0.72</v>
      </c>
      <c r="AG9">
        <v>1.01</v>
      </c>
      <c r="AH9">
        <v>0.62</v>
      </c>
      <c r="AI9">
        <v>0.59</v>
      </c>
      <c r="AJ9">
        <v>0.35</v>
      </c>
      <c r="AK9">
        <v>0.96</v>
      </c>
      <c r="AL9">
        <v>2.88</v>
      </c>
      <c r="AM9">
        <v>0.48</v>
      </c>
      <c r="AN9">
        <v>0.48</v>
      </c>
      <c r="AO9">
        <v>0</v>
      </c>
      <c r="AP9">
        <v>0</v>
      </c>
      <c r="AQ9">
        <v>0</v>
      </c>
      <c r="AR9">
        <v>0</v>
      </c>
      <c r="AS9">
        <v>18.239999999999998</v>
      </c>
      <c r="AT9">
        <v>201.89</v>
      </c>
      <c r="AU9">
        <v>0</v>
      </c>
      <c r="AV9">
        <v>0</v>
      </c>
      <c r="AW9">
        <v>67.69</v>
      </c>
      <c r="AX9">
        <v>6.11</v>
      </c>
      <c r="AY9">
        <v>20</v>
      </c>
      <c r="AZ9">
        <v>50</v>
      </c>
      <c r="BA9">
        <v>18.82</v>
      </c>
      <c r="BB9">
        <v>50</v>
      </c>
      <c r="BC9">
        <v>100</v>
      </c>
      <c r="BD9">
        <v>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30.610000000000007</v>
      </c>
      <c r="I10" s="88">
        <v>0.72</v>
      </c>
      <c r="J10" s="88">
        <v>5.56</v>
      </c>
      <c r="K10" s="88">
        <v>0</v>
      </c>
      <c r="L10" s="88">
        <v>2.88</v>
      </c>
      <c r="M10" s="116">
        <v>0</v>
      </c>
      <c r="N10" s="115">
        <v>220.13</v>
      </c>
      <c r="O10" s="88">
        <v>312.62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4.97</v>
      </c>
      <c r="Y10">
        <v>21.36</v>
      </c>
      <c r="Z10">
        <v>0</v>
      </c>
      <c r="AA10">
        <v>2.88</v>
      </c>
      <c r="AB10">
        <v>0.67</v>
      </c>
      <c r="AC10">
        <v>0.36</v>
      </c>
      <c r="AD10">
        <v>0.52</v>
      </c>
      <c r="AE10">
        <v>0.92</v>
      </c>
      <c r="AF10">
        <v>0.72</v>
      </c>
      <c r="AG10">
        <v>1.01</v>
      </c>
      <c r="AH10">
        <v>0.62</v>
      </c>
      <c r="AI10">
        <v>0.59</v>
      </c>
      <c r="AJ10">
        <v>0.35</v>
      </c>
      <c r="AK10">
        <v>0.96</v>
      </c>
      <c r="AL10">
        <v>2.88</v>
      </c>
      <c r="AM10">
        <v>0.48</v>
      </c>
      <c r="AN10">
        <v>0.48</v>
      </c>
      <c r="AO10">
        <v>0</v>
      </c>
      <c r="AP10">
        <v>0</v>
      </c>
      <c r="AQ10">
        <v>0</v>
      </c>
      <c r="AR10">
        <v>0</v>
      </c>
      <c r="AS10">
        <v>18.239999999999998</v>
      </c>
      <c r="AT10">
        <v>201.89</v>
      </c>
      <c r="AU10">
        <v>0</v>
      </c>
      <c r="AV10">
        <v>0</v>
      </c>
      <c r="AW10">
        <v>67.69</v>
      </c>
      <c r="AX10">
        <v>6.11</v>
      </c>
      <c r="AY10">
        <v>20</v>
      </c>
      <c r="AZ10">
        <v>50</v>
      </c>
      <c r="BA10">
        <v>18.82</v>
      </c>
      <c r="BB10">
        <v>50</v>
      </c>
      <c r="BC10">
        <v>100</v>
      </c>
      <c r="BD10">
        <v>0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30.610000000000007</v>
      </c>
      <c r="I11" s="88">
        <v>0.72</v>
      </c>
      <c r="J11" s="88">
        <v>5.56</v>
      </c>
      <c r="K11" s="88">
        <v>0</v>
      </c>
      <c r="L11" s="88">
        <v>2.88</v>
      </c>
      <c r="M11" s="116">
        <v>0</v>
      </c>
      <c r="N11" s="115">
        <v>220.13</v>
      </c>
      <c r="O11" s="88">
        <v>312.62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4.97</v>
      </c>
      <c r="Y11">
        <v>21.36</v>
      </c>
      <c r="Z11">
        <v>0</v>
      </c>
      <c r="AA11">
        <v>2.88</v>
      </c>
      <c r="AB11">
        <v>0.67</v>
      </c>
      <c r="AC11">
        <v>0.36</v>
      </c>
      <c r="AD11">
        <v>0.52</v>
      </c>
      <c r="AE11">
        <v>0.92</v>
      </c>
      <c r="AF11">
        <v>0.72</v>
      </c>
      <c r="AG11">
        <v>1.01</v>
      </c>
      <c r="AH11">
        <v>0.62</v>
      </c>
      <c r="AI11">
        <v>0.59</v>
      </c>
      <c r="AJ11">
        <v>0.35</v>
      </c>
      <c r="AK11">
        <v>0.96</v>
      </c>
      <c r="AL11">
        <v>2.88</v>
      </c>
      <c r="AM11">
        <v>0.48</v>
      </c>
      <c r="AN11">
        <v>0.48</v>
      </c>
      <c r="AO11">
        <v>0</v>
      </c>
      <c r="AP11">
        <v>0</v>
      </c>
      <c r="AQ11">
        <v>0</v>
      </c>
      <c r="AR11">
        <v>0</v>
      </c>
      <c r="AS11">
        <v>18.239999999999998</v>
      </c>
      <c r="AT11">
        <v>201.89</v>
      </c>
      <c r="AU11">
        <v>0</v>
      </c>
      <c r="AV11">
        <v>0</v>
      </c>
      <c r="AW11">
        <v>67.69</v>
      </c>
      <c r="AX11">
        <v>6.11</v>
      </c>
      <c r="AY11">
        <v>20</v>
      </c>
      <c r="AZ11">
        <v>50</v>
      </c>
      <c r="BA11">
        <v>18.82</v>
      </c>
      <c r="BB11">
        <v>50</v>
      </c>
      <c r="BC11">
        <v>100</v>
      </c>
      <c r="BD11">
        <v>0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30.610000000000007</v>
      </c>
      <c r="I12" s="88">
        <v>0.72</v>
      </c>
      <c r="J12" s="88">
        <v>5.56</v>
      </c>
      <c r="K12" s="88">
        <v>0</v>
      </c>
      <c r="L12" s="88">
        <v>2.88</v>
      </c>
      <c r="M12" s="116">
        <v>0</v>
      </c>
      <c r="N12" s="115">
        <v>220.13</v>
      </c>
      <c r="O12" s="88">
        <v>312.62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4.97</v>
      </c>
      <c r="Y12">
        <v>21.36</v>
      </c>
      <c r="Z12">
        <v>0</v>
      </c>
      <c r="AA12">
        <v>2.88</v>
      </c>
      <c r="AB12">
        <v>0.67</v>
      </c>
      <c r="AC12">
        <v>0.36</v>
      </c>
      <c r="AD12">
        <v>0.52</v>
      </c>
      <c r="AE12">
        <v>0.92</v>
      </c>
      <c r="AF12">
        <v>0.72</v>
      </c>
      <c r="AG12">
        <v>1.01</v>
      </c>
      <c r="AH12">
        <v>0.62</v>
      </c>
      <c r="AI12">
        <v>0.59</v>
      </c>
      <c r="AJ12">
        <v>0.35</v>
      </c>
      <c r="AK12">
        <v>0.96</v>
      </c>
      <c r="AL12">
        <v>2.88</v>
      </c>
      <c r="AM12">
        <v>0.48</v>
      </c>
      <c r="AN12">
        <v>0.48</v>
      </c>
      <c r="AO12">
        <v>0</v>
      </c>
      <c r="AP12">
        <v>0</v>
      </c>
      <c r="AQ12">
        <v>0</v>
      </c>
      <c r="AR12">
        <v>0</v>
      </c>
      <c r="AS12">
        <v>18.239999999999998</v>
      </c>
      <c r="AT12">
        <v>201.89</v>
      </c>
      <c r="AU12">
        <v>0</v>
      </c>
      <c r="AV12">
        <v>0</v>
      </c>
      <c r="AW12">
        <v>67.69</v>
      </c>
      <c r="AX12">
        <v>6.11</v>
      </c>
      <c r="AY12">
        <v>20</v>
      </c>
      <c r="AZ12">
        <v>50</v>
      </c>
      <c r="BA12">
        <v>18.82</v>
      </c>
      <c r="BB12">
        <v>50</v>
      </c>
      <c r="BC12">
        <v>100</v>
      </c>
      <c r="BD12">
        <v>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30.610000000000007</v>
      </c>
      <c r="I13" s="88">
        <v>0.72</v>
      </c>
      <c r="J13" s="88">
        <v>5.56</v>
      </c>
      <c r="K13" s="88">
        <v>0</v>
      </c>
      <c r="L13" s="88">
        <v>2.88</v>
      </c>
      <c r="M13" s="116">
        <v>0</v>
      </c>
      <c r="N13" s="115">
        <v>220.13</v>
      </c>
      <c r="O13" s="88">
        <v>312.62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4.97</v>
      </c>
      <c r="Y13">
        <v>21.36</v>
      </c>
      <c r="Z13">
        <v>0</v>
      </c>
      <c r="AA13">
        <v>2.88</v>
      </c>
      <c r="AB13">
        <v>0.67</v>
      </c>
      <c r="AC13">
        <v>0.36</v>
      </c>
      <c r="AD13">
        <v>0.52</v>
      </c>
      <c r="AE13">
        <v>0.92</v>
      </c>
      <c r="AF13">
        <v>0.72</v>
      </c>
      <c r="AG13">
        <v>1.01</v>
      </c>
      <c r="AH13">
        <v>0.62</v>
      </c>
      <c r="AI13">
        <v>0.59</v>
      </c>
      <c r="AJ13">
        <v>0.35</v>
      </c>
      <c r="AK13">
        <v>0.96</v>
      </c>
      <c r="AL13">
        <v>2.88</v>
      </c>
      <c r="AM13">
        <v>0.48</v>
      </c>
      <c r="AN13">
        <v>0.48</v>
      </c>
      <c r="AO13">
        <v>0</v>
      </c>
      <c r="AP13">
        <v>0</v>
      </c>
      <c r="AQ13">
        <v>0</v>
      </c>
      <c r="AR13">
        <v>0</v>
      </c>
      <c r="AS13">
        <v>18.239999999999998</v>
      </c>
      <c r="AT13">
        <v>201.89</v>
      </c>
      <c r="AU13">
        <v>0</v>
      </c>
      <c r="AV13">
        <v>0</v>
      </c>
      <c r="AW13">
        <v>67.69</v>
      </c>
      <c r="AX13">
        <v>6.11</v>
      </c>
      <c r="AY13">
        <v>20</v>
      </c>
      <c r="AZ13">
        <v>50</v>
      </c>
      <c r="BA13">
        <v>18.82</v>
      </c>
      <c r="BB13">
        <v>50</v>
      </c>
      <c r="BC13">
        <v>100</v>
      </c>
      <c r="BD13">
        <v>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30.610000000000007</v>
      </c>
      <c r="I14" s="88">
        <v>0.72</v>
      </c>
      <c r="J14" s="88">
        <v>5.56</v>
      </c>
      <c r="K14" s="88">
        <v>0</v>
      </c>
      <c r="L14" s="88">
        <v>2.88</v>
      </c>
      <c r="M14" s="116">
        <v>0</v>
      </c>
      <c r="N14" s="115">
        <v>220.13</v>
      </c>
      <c r="O14" s="88">
        <v>312.62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4.97</v>
      </c>
      <c r="Y14">
        <v>21.36</v>
      </c>
      <c r="Z14">
        <v>0</v>
      </c>
      <c r="AA14">
        <v>2.88</v>
      </c>
      <c r="AB14">
        <v>0.67</v>
      </c>
      <c r="AC14">
        <v>0.36</v>
      </c>
      <c r="AD14">
        <v>0.52</v>
      </c>
      <c r="AE14">
        <v>0.92</v>
      </c>
      <c r="AF14">
        <v>0.72</v>
      </c>
      <c r="AG14">
        <v>1.01</v>
      </c>
      <c r="AH14">
        <v>0.62</v>
      </c>
      <c r="AI14">
        <v>0.59</v>
      </c>
      <c r="AJ14">
        <v>0.35</v>
      </c>
      <c r="AK14">
        <v>0.96</v>
      </c>
      <c r="AL14">
        <v>2.88</v>
      </c>
      <c r="AM14">
        <v>0.48</v>
      </c>
      <c r="AN14">
        <v>0.48</v>
      </c>
      <c r="AO14">
        <v>0</v>
      </c>
      <c r="AP14">
        <v>0</v>
      </c>
      <c r="AQ14">
        <v>0</v>
      </c>
      <c r="AR14">
        <v>0</v>
      </c>
      <c r="AS14">
        <v>18.239999999999998</v>
      </c>
      <c r="AT14">
        <v>201.89</v>
      </c>
      <c r="AU14">
        <v>0</v>
      </c>
      <c r="AV14">
        <v>0</v>
      </c>
      <c r="AW14">
        <v>67.69</v>
      </c>
      <c r="AX14">
        <v>6.11</v>
      </c>
      <c r="AY14">
        <v>20</v>
      </c>
      <c r="AZ14">
        <v>50</v>
      </c>
      <c r="BA14">
        <v>18.82</v>
      </c>
      <c r="BB14">
        <v>50</v>
      </c>
      <c r="BC14">
        <v>100</v>
      </c>
      <c r="BD14">
        <v>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30.610000000000007</v>
      </c>
      <c r="I15" s="88">
        <v>0.72</v>
      </c>
      <c r="J15" s="88">
        <v>5.56</v>
      </c>
      <c r="K15" s="88">
        <v>0</v>
      </c>
      <c r="L15" s="88">
        <v>2.88</v>
      </c>
      <c r="M15" s="116">
        <v>0</v>
      </c>
      <c r="N15" s="115">
        <v>220.13</v>
      </c>
      <c r="O15" s="88">
        <v>312.62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4.97</v>
      </c>
      <c r="Y15">
        <v>21.36</v>
      </c>
      <c r="Z15">
        <v>0</v>
      </c>
      <c r="AA15">
        <v>2.88</v>
      </c>
      <c r="AB15">
        <v>0.67</v>
      </c>
      <c r="AC15">
        <v>0.36</v>
      </c>
      <c r="AD15">
        <v>0.52</v>
      </c>
      <c r="AE15">
        <v>0.92</v>
      </c>
      <c r="AF15">
        <v>0.72</v>
      </c>
      <c r="AG15">
        <v>1.01</v>
      </c>
      <c r="AH15">
        <v>0.62</v>
      </c>
      <c r="AI15">
        <v>0.59</v>
      </c>
      <c r="AJ15">
        <v>0.35</v>
      </c>
      <c r="AK15">
        <v>0.96</v>
      </c>
      <c r="AL15">
        <v>2.88</v>
      </c>
      <c r="AM15">
        <v>0.48</v>
      </c>
      <c r="AN15">
        <v>0.48</v>
      </c>
      <c r="AO15">
        <v>0</v>
      </c>
      <c r="AP15">
        <v>0</v>
      </c>
      <c r="AQ15">
        <v>0</v>
      </c>
      <c r="AR15">
        <v>0</v>
      </c>
      <c r="AS15">
        <v>18.239999999999998</v>
      </c>
      <c r="AT15">
        <v>201.89</v>
      </c>
      <c r="AU15">
        <v>0</v>
      </c>
      <c r="AV15">
        <v>0</v>
      </c>
      <c r="AW15">
        <v>67.69</v>
      </c>
      <c r="AX15">
        <v>6.11</v>
      </c>
      <c r="AY15">
        <v>20</v>
      </c>
      <c r="AZ15">
        <v>50</v>
      </c>
      <c r="BA15">
        <v>18.82</v>
      </c>
      <c r="BB15">
        <v>50</v>
      </c>
      <c r="BC15">
        <v>100</v>
      </c>
      <c r="BD15">
        <v>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30.610000000000007</v>
      </c>
      <c r="I16" s="88">
        <v>0.72</v>
      </c>
      <c r="J16" s="88">
        <v>5.56</v>
      </c>
      <c r="K16" s="88">
        <v>0</v>
      </c>
      <c r="L16" s="88">
        <v>2.88</v>
      </c>
      <c r="M16" s="116">
        <v>0</v>
      </c>
      <c r="N16" s="115">
        <v>220.13</v>
      </c>
      <c r="O16" s="88">
        <v>312.62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4.97</v>
      </c>
      <c r="Y16">
        <v>21.36</v>
      </c>
      <c r="Z16">
        <v>0</v>
      </c>
      <c r="AA16">
        <v>2.88</v>
      </c>
      <c r="AB16">
        <v>0.67</v>
      </c>
      <c r="AC16">
        <v>0.36</v>
      </c>
      <c r="AD16">
        <v>0.52</v>
      </c>
      <c r="AE16">
        <v>0.92</v>
      </c>
      <c r="AF16">
        <v>0.72</v>
      </c>
      <c r="AG16">
        <v>1.01</v>
      </c>
      <c r="AH16">
        <v>0.62</v>
      </c>
      <c r="AI16">
        <v>0.59</v>
      </c>
      <c r="AJ16">
        <v>0.35</v>
      </c>
      <c r="AK16">
        <v>0.96</v>
      </c>
      <c r="AL16">
        <v>2.88</v>
      </c>
      <c r="AM16">
        <v>0.48</v>
      </c>
      <c r="AN16">
        <v>0.48</v>
      </c>
      <c r="AO16">
        <v>0</v>
      </c>
      <c r="AP16">
        <v>0</v>
      </c>
      <c r="AQ16">
        <v>0</v>
      </c>
      <c r="AR16">
        <v>0</v>
      </c>
      <c r="AS16">
        <v>18.239999999999998</v>
      </c>
      <c r="AT16">
        <v>201.89</v>
      </c>
      <c r="AU16">
        <v>0</v>
      </c>
      <c r="AV16">
        <v>0</v>
      </c>
      <c r="AW16">
        <v>67.69</v>
      </c>
      <c r="AX16">
        <v>6.11</v>
      </c>
      <c r="AY16">
        <v>20</v>
      </c>
      <c r="AZ16">
        <v>50</v>
      </c>
      <c r="BA16">
        <v>18.82</v>
      </c>
      <c r="BB16">
        <v>50</v>
      </c>
      <c r="BC16">
        <v>100</v>
      </c>
      <c r="BD16">
        <v>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30.610000000000007</v>
      </c>
      <c r="I17" s="88">
        <v>0.72</v>
      </c>
      <c r="J17" s="88">
        <v>5.56</v>
      </c>
      <c r="K17" s="88">
        <v>0</v>
      </c>
      <c r="L17" s="88">
        <v>2.88</v>
      </c>
      <c r="M17" s="116">
        <v>0</v>
      </c>
      <c r="N17" s="115">
        <v>220.13</v>
      </c>
      <c r="O17" s="88">
        <v>312.62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4.97</v>
      </c>
      <c r="Y17">
        <v>21.36</v>
      </c>
      <c r="Z17">
        <v>0</v>
      </c>
      <c r="AA17">
        <v>2.88</v>
      </c>
      <c r="AB17">
        <v>0.67</v>
      </c>
      <c r="AC17">
        <v>0.36</v>
      </c>
      <c r="AD17">
        <v>0.52</v>
      </c>
      <c r="AE17">
        <v>0.92</v>
      </c>
      <c r="AF17">
        <v>0.72</v>
      </c>
      <c r="AG17">
        <v>1.01</v>
      </c>
      <c r="AH17">
        <v>0.62</v>
      </c>
      <c r="AI17">
        <v>0.59</v>
      </c>
      <c r="AJ17">
        <v>0.35</v>
      </c>
      <c r="AK17">
        <v>0.96</v>
      </c>
      <c r="AL17">
        <v>2.88</v>
      </c>
      <c r="AM17">
        <v>0.48</v>
      </c>
      <c r="AN17">
        <v>0.48</v>
      </c>
      <c r="AO17">
        <v>0</v>
      </c>
      <c r="AP17">
        <v>0</v>
      </c>
      <c r="AQ17">
        <v>0</v>
      </c>
      <c r="AR17">
        <v>0</v>
      </c>
      <c r="AS17">
        <v>18.239999999999998</v>
      </c>
      <c r="AT17">
        <v>201.89</v>
      </c>
      <c r="AU17">
        <v>0</v>
      </c>
      <c r="AV17">
        <v>0</v>
      </c>
      <c r="AW17">
        <v>67.69</v>
      </c>
      <c r="AX17">
        <v>6.11</v>
      </c>
      <c r="AY17">
        <v>20</v>
      </c>
      <c r="AZ17">
        <v>50</v>
      </c>
      <c r="BA17">
        <v>18.82</v>
      </c>
      <c r="BB17">
        <v>50</v>
      </c>
      <c r="BC17">
        <v>100</v>
      </c>
      <c r="BD17">
        <v>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30.610000000000007</v>
      </c>
      <c r="I18" s="88">
        <v>0.72</v>
      </c>
      <c r="J18" s="88">
        <v>5.56</v>
      </c>
      <c r="K18" s="88">
        <v>0</v>
      </c>
      <c r="L18" s="88">
        <v>2.88</v>
      </c>
      <c r="M18" s="116">
        <v>0</v>
      </c>
      <c r="N18" s="115">
        <v>220.13</v>
      </c>
      <c r="O18" s="88">
        <v>312.62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4.97</v>
      </c>
      <c r="Y18">
        <v>21.36</v>
      </c>
      <c r="Z18">
        <v>0</v>
      </c>
      <c r="AA18">
        <v>2.88</v>
      </c>
      <c r="AB18">
        <v>0.67</v>
      </c>
      <c r="AC18">
        <v>0.36</v>
      </c>
      <c r="AD18">
        <v>0.52</v>
      </c>
      <c r="AE18">
        <v>0.92</v>
      </c>
      <c r="AF18">
        <v>0.72</v>
      </c>
      <c r="AG18">
        <v>1.01</v>
      </c>
      <c r="AH18">
        <v>0.62</v>
      </c>
      <c r="AI18">
        <v>0.59</v>
      </c>
      <c r="AJ18">
        <v>0.35</v>
      </c>
      <c r="AK18">
        <v>0.96</v>
      </c>
      <c r="AL18">
        <v>2.88</v>
      </c>
      <c r="AM18">
        <v>0.48</v>
      </c>
      <c r="AN18">
        <v>0.48</v>
      </c>
      <c r="AO18">
        <v>0</v>
      </c>
      <c r="AP18">
        <v>0</v>
      </c>
      <c r="AQ18">
        <v>0</v>
      </c>
      <c r="AR18">
        <v>0</v>
      </c>
      <c r="AS18">
        <v>18.239999999999998</v>
      </c>
      <c r="AT18">
        <v>201.89</v>
      </c>
      <c r="AU18">
        <v>0</v>
      </c>
      <c r="AV18">
        <v>0</v>
      </c>
      <c r="AW18">
        <v>67.69</v>
      </c>
      <c r="AX18">
        <v>6.11</v>
      </c>
      <c r="AY18">
        <v>20</v>
      </c>
      <c r="AZ18">
        <v>50</v>
      </c>
      <c r="BA18">
        <v>18.82</v>
      </c>
      <c r="BB18">
        <v>50</v>
      </c>
      <c r="BC18">
        <v>100</v>
      </c>
      <c r="BD18">
        <v>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31.630000000000006</v>
      </c>
      <c r="I19" s="88">
        <v>0.72</v>
      </c>
      <c r="J19" s="88">
        <v>5.46</v>
      </c>
      <c r="K19" s="88">
        <v>0</v>
      </c>
      <c r="L19" s="88">
        <v>2.88</v>
      </c>
      <c r="M19" s="116">
        <v>0</v>
      </c>
      <c r="N19" s="115">
        <v>220.13</v>
      </c>
      <c r="O19" s="88">
        <v>262.62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4.87</v>
      </c>
      <c r="Y19">
        <v>22.38</v>
      </c>
      <c r="Z19">
        <v>0</v>
      </c>
      <c r="AA19">
        <v>2.88</v>
      </c>
      <c r="AB19">
        <v>0.67</v>
      </c>
      <c r="AC19">
        <v>0.36</v>
      </c>
      <c r="AD19">
        <v>0.52</v>
      </c>
      <c r="AE19">
        <v>0.92</v>
      </c>
      <c r="AF19">
        <v>0.72</v>
      </c>
      <c r="AG19">
        <v>1.01</v>
      </c>
      <c r="AH19">
        <v>0.62</v>
      </c>
      <c r="AI19">
        <v>0.59</v>
      </c>
      <c r="AJ19">
        <v>0.35</v>
      </c>
      <c r="AK19">
        <v>0.96</v>
      </c>
      <c r="AL19">
        <v>2.88</v>
      </c>
      <c r="AM19">
        <v>0.48</v>
      </c>
      <c r="AN19">
        <v>0.48</v>
      </c>
      <c r="AO19">
        <v>0</v>
      </c>
      <c r="AP19">
        <v>0</v>
      </c>
      <c r="AQ19">
        <v>0</v>
      </c>
      <c r="AR19">
        <v>0</v>
      </c>
      <c r="AS19">
        <v>18.239999999999998</v>
      </c>
      <c r="AT19">
        <v>201.89</v>
      </c>
      <c r="AU19">
        <v>0</v>
      </c>
      <c r="AV19">
        <v>0</v>
      </c>
      <c r="AW19">
        <v>67.69</v>
      </c>
      <c r="AX19">
        <v>6.11</v>
      </c>
      <c r="AY19">
        <v>20</v>
      </c>
      <c r="AZ19">
        <v>50</v>
      </c>
      <c r="BA19">
        <v>18.82</v>
      </c>
      <c r="BB19">
        <v>0</v>
      </c>
      <c r="BC19">
        <v>100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31.630000000000006</v>
      </c>
      <c r="I20" s="88">
        <v>0.72</v>
      </c>
      <c r="J20" s="88">
        <v>5.46</v>
      </c>
      <c r="K20" s="88">
        <v>0</v>
      </c>
      <c r="L20" s="88">
        <v>2.88</v>
      </c>
      <c r="M20" s="116">
        <v>0</v>
      </c>
      <c r="N20" s="115">
        <v>220.13</v>
      </c>
      <c r="O20" s="88">
        <v>262.62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4.87</v>
      </c>
      <c r="Y20">
        <v>22.38</v>
      </c>
      <c r="Z20">
        <v>0</v>
      </c>
      <c r="AA20">
        <v>2.88</v>
      </c>
      <c r="AB20">
        <v>0.67</v>
      </c>
      <c r="AC20">
        <v>0.36</v>
      </c>
      <c r="AD20">
        <v>0.52</v>
      </c>
      <c r="AE20">
        <v>0.92</v>
      </c>
      <c r="AF20">
        <v>0.72</v>
      </c>
      <c r="AG20">
        <v>1.01</v>
      </c>
      <c r="AH20">
        <v>0.62</v>
      </c>
      <c r="AI20">
        <v>0.59</v>
      </c>
      <c r="AJ20">
        <v>0.35</v>
      </c>
      <c r="AK20">
        <v>0.96</v>
      </c>
      <c r="AL20">
        <v>2.88</v>
      </c>
      <c r="AM20">
        <v>0.48</v>
      </c>
      <c r="AN20">
        <v>0.48</v>
      </c>
      <c r="AO20">
        <v>0</v>
      </c>
      <c r="AP20">
        <v>0</v>
      </c>
      <c r="AQ20">
        <v>0</v>
      </c>
      <c r="AR20">
        <v>0</v>
      </c>
      <c r="AS20">
        <v>18.239999999999998</v>
      </c>
      <c r="AT20">
        <v>201.89</v>
      </c>
      <c r="AU20">
        <v>0</v>
      </c>
      <c r="AV20">
        <v>0</v>
      </c>
      <c r="AW20">
        <v>67.69</v>
      </c>
      <c r="AX20">
        <v>6.11</v>
      </c>
      <c r="AY20">
        <v>20</v>
      </c>
      <c r="AZ20">
        <v>50</v>
      </c>
      <c r="BA20">
        <v>18.82</v>
      </c>
      <c r="BB20">
        <v>0</v>
      </c>
      <c r="BC20">
        <v>100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31.630000000000006</v>
      </c>
      <c r="I21" s="88">
        <v>0.72</v>
      </c>
      <c r="J21" s="88">
        <v>5.46</v>
      </c>
      <c r="K21" s="88">
        <v>0</v>
      </c>
      <c r="L21" s="88">
        <v>2.88</v>
      </c>
      <c r="M21" s="116">
        <v>0</v>
      </c>
      <c r="N21" s="115">
        <v>220.13</v>
      </c>
      <c r="O21" s="88">
        <v>262.62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4.87</v>
      </c>
      <c r="Y21">
        <v>22.38</v>
      </c>
      <c r="Z21">
        <v>0</v>
      </c>
      <c r="AA21">
        <v>2.88</v>
      </c>
      <c r="AB21">
        <v>0.67</v>
      </c>
      <c r="AC21">
        <v>0.36</v>
      </c>
      <c r="AD21">
        <v>0.52</v>
      </c>
      <c r="AE21">
        <v>0.92</v>
      </c>
      <c r="AF21">
        <v>0.72</v>
      </c>
      <c r="AG21">
        <v>1.01</v>
      </c>
      <c r="AH21">
        <v>0.62</v>
      </c>
      <c r="AI21">
        <v>0.59</v>
      </c>
      <c r="AJ21">
        <v>0.35</v>
      </c>
      <c r="AK21">
        <v>0.96</v>
      </c>
      <c r="AL21">
        <v>2.88</v>
      </c>
      <c r="AM21">
        <v>0.48</v>
      </c>
      <c r="AN21">
        <v>0.48</v>
      </c>
      <c r="AO21">
        <v>0</v>
      </c>
      <c r="AP21">
        <v>0</v>
      </c>
      <c r="AQ21">
        <v>0</v>
      </c>
      <c r="AR21">
        <v>0</v>
      </c>
      <c r="AS21">
        <v>18.239999999999998</v>
      </c>
      <c r="AT21">
        <v>201.89</v>
      </c>
      <c r="AU21">
        <v>0</v>
      </c>
      <c r="AV21">
        <v>0</v>
      </c>
      <c r="AW21">
        <v>67.69</v>
      </c>
      <c r="AX21">
        <v>6.11</v>
      </c>
      <c r="AY21">
        <v>20</v>
      </c>
      <c r="AZ21">
        <v>50</v>
      </c>
      <c r="BA21">
        <v>18.82</v>
      </c>
      <c r="BB21">
        <v>0</v>
      </c>
      <c r="BC21">
        <v>100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31.630000000000006</v>
      </c>
      <c r="I22" s="88">
        <v>0.72</v>
      </c>
      <c r="J22" s="88">
        <v>5.46</v>
      </c>
      <c r="K22" s="88">
        <v>0</v>
      </c>
      <c r="L22" s="88">
        <v>2.88</v>
      </c>
      <c r="M22" s="116">
        <v>0</v>
      </c>
      <c r="N22" s="115">
        <v>220.13</v>
      </c>
      <c r="O22" s="88">
        <v>262.62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4.87</v>
      </c>
      <c r="Y22">
        <v>22.38</v>
      </c>
      <c r="Z22">
        <v>0</v>
      </c>
      <c r="AA22">
        <v>2.88</v>
      </c>
      <c r="AB22">
        <v>0.67</v>
      </c>
      <c r="AC22">
        <v>0.36</v>
      </c>
      <c r="AD22">
        <v>0.52</v>
      </c>
      <c r="AE22">
        <v>0.92</v>
      </c>
      <c r="AF22">
        <v>0.72</v>
      </c>
      <c r="AG22">
        <v>1.01</v>
      </c>
      <c r="AH22">
        <v>0.62</v>
      </c>
      <c r="AI22">
        <v>0.59</v>
      </c>
      <c r="AJ22">
        <v>0.35</v>
      </c>
      <c r="AK22">
        <v>0.96</v>
      </c>
      <c r="AL22">
        <v>2.88</v>
      </c>
      <c r="AM22">
        <v>0.48</v>
      </c>
      <c r="AN22">
        <v>0.48</v>
      </c>
      <c r="AO22">
        <v>0</v>
      </c>
      <c r="AP22">
        <v>0</v>
      </c>
      <c r="AQ22">
        <v>0</v>
      </c>
      <c r="AR22">
        <v>0</v>
      </c>
      <c r="AS22">
        <v>18.239999999999998</v>
      </c>
      <c r="AT22">
        <v>201.89</v>
      </c>
      <c r="AU22">
        <v>0</v>
      </c>
      <c r="AV22">
        <v>0</v>
      </c>
      <c r="AW22">
        <v>67.69</v>
      </c>
      <c r="AX22">
        <v>6.11</v>
      </c>
      <c r="AY22">
        <v>20</v>
      </c>
      <c r="AZ22">
        <v>50</v>
      </c>
      <c r="BA22">
        <v>18.82</v>
      </c>
      <c r="BB22">
        <v>0</v>
      </c>
      <c r="BC22">
        <v>100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31.630000000000006</v>
      </c>
      <c r="I23" s="88">
        <v>0.72</v>
      </c>
      <c r="J23" s="88">
        <v>5.46</v>
      </c>
      <c r="K23" s="88">
        <v>0</v>
      </c>
      <c r="L23" s="88">
        <v>8.65</v>
      </c>
      <c r="M23" s="116">
        <v>0</v>
      </c>
      <c r="N23" s="115">
        <v>220.13</v>
      </c>
      <c r="O23" s="88">
        <v>262.62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4.87</v>
      </c>
      <c r="Y23">
        <v>22.38</v>
      </c>
      <c r="Z23">
        <v>0</v>
      </c>
      <c r="AA23">
        <v>8.65</v>
      </c>
      <c r="AB23">
        <v>0.67</v>
      </c>
      <c r="AC23">
        <v>0.36</v>
      </c>
      <c r="AD23">
        <v>0.52</v>
      </c>
      <c r="AE23">
        <v>0.92</v>
      </c>
      <c r="AF23">
        <v>0.72</v>
      </c>
      <c r="AG23">
        <v>1.01</v>
      </c>
      <c r="AH23">
        <v>0.62</v>
      </c>
      <c r="AI23">
        <v>0.59</v>
      </c>
      <c r="AJ23">
        <v>0.35</v>
      </c>
      <c r="AK23">
        <v>0.96</v>
      </c>
      <c r="AL23">
        <v>2.88</v>
      </c>
      <c r="AM23">
        <v>0.48</v>
      </c>
      <c r="AN23">
        <v>0.48</v>
      </c>
      <c r="AO23">
        <v>0</v>
      </c>
      <c r="AP23">
        <v>0</v>
      </c>
      <c r="AQ23">
        <v>0</v>
      </c>
      <c r="AR23">
        <v>0</v>
      </c>
      <c r="AS23">
        <v>18.239999999999998</v>
      </c>
      <c r="AT23">
        <v>201.89</v>
      </c>
      <c r="AU23">
        <v>0</v>
      </c>
      <c r="AV23">
        <v>0</v>
      </c>
      <c r="AW23">
        <v>67.69</v>
      </c>
      <c r="AX23">
        <v>6.11</v>
      </c>
      <c r="AY23">
        <v>20</v>
      </c>
      <c r="AZ23">
        <v>50</v>
      </c>
      <c r="BA23">
        <v>18.82</v>
      </c>
      <c r="BB23">
        <v>0</v>
      </c>
      <c r="BC23">
        <v>100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31.630000000000006</v>
      </c>
      <c r="I24" s="88">
        <v>0.72</v>
      </c>
      <c r="J24" s="88">
        <v>5.46</v>
      </c>
      <c r="K24" s="88">
        <v>0</v>
      </c>
      <c r="L24" s="88">
        <v>8.65</v>
      </c>
      <c r="M24" s="116">
        <v>0</v>
      </c>
      <c r="N24" s="115">
        <v>220.13</v>
      </c>
      <c r="O24" s="88">
        <v>262.62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4.87</v>
      </c>
      <c r="Y24">
        <v>22.38</v>
      </c>
      <c r="Z24">
        <v>0</v>
      </c>
      <c r="AA24">
        <v>8.65</v>
      </c>
      <c r="AB24">
        <v>0.67</v>
      </c>
      <c r="AC24">
        <v>0.36</v>
      </c>
      <c r="AD24">
        <v>0.52</v>
      </c>
      <c r="AE24">
        <v>0.92</v>
      </c>
      <c r="AF24">
        <v>0.72</v>
      </c>
      <c r="AG24">
        <v>1.01</v>
      </c>
      <c r="AH24">
        <v>0.62</v>
      </c>
      <c r="AI24">
        <v>0.59</v>
      </c>
      <c r="AJ24">
        <v>0.35</v>
      </c>
      <c r="AK24">
        <v>0.96</v>
      </c>
      <c r="AL24">
        <v>2.88</v>
      </c>
      <c r="AM24">
        <v>0.48</v>
      </c>
      <c r="AN24">
        <v>0.48</v>
      </c>
      <c r="AO24">
        <v>0</v>
      </c>
      <c r="AP24">
        <v>0</v>
      </c>
      <c r="AQ24">
        <v>0</v>
      </c>
      <c r="AR24">
        <v>0</v>
      </c>
      <c r="AS24">
        <v>18.239999999999998</v>
      </c>
      <c r="AT24">
        <v>201.89</v>
      </c>
      <c r="AU24">
        <v>0</v>
      </c>
      <c r="AV24">
        <v>0</v>
      </c>
      <c r="AW24">
        <v>67.69</v>
      </c>
      <c r="AX24">
        <v>6.11</v>
      </c>
      <c r="AY24">
        <v>20</v>
      </c>
      <c r="AZ24">
        <v>50</v>
      </c>
      <c r="BA24">
        <v>18.82</v>
      </c>
      <c r="BB24">
        <v>0</v>
      </c>
      <c r="BC24">
        <v>100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41.240000000000009</v>
      </c>
      <c r="I25" s="88">
        <v>0.72</v>
      </c>
      <c r="J25" s="88">
        <v>5.46</v>
      </c>
      <c r="K25" s="88">
        <v>0</v>
      </c>
      <c r="L25" s="88">
        <v>8.65</v>
      </c>
      <c r="M25" s="116">
        <v>0</v>
      </c>
      <c r="N25" s="115">
        <v>220.13</v>
      </c>
      <c r="O25" s="88">
        <v>262.62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4.87</v>
      </c>
      <c r="Y25">
        <v>22.38</v>
      </c>
      <c r="Z25">
        <v>0</v>
      </c>
      <c r="AA25">
        <v>8.65</v>
      </c>
      <c r="AB25">
        <v>0.67</v>
      </c>
      <c r="AC25">
        <v>0.36</v>
      </c>
      <c r="AD25">
        <v>0.52</v>
      </c>
      <c r="AE25">
        <v>0.92</v>
      </c>
      <c r="AF25">
        <v>0.72</v>
      </c>
      <c r="AG25">
        <v>1.01</v>
      </c>
      <c r="AH25">
        <v>0.62</v>
      </c>
      <c r="AI25">
        <v>0.59</v>
      </c>
      <c r="AJ25">
        <v>0.35</v>
      </c>
      <c r="AK25">
        <v>0.96</v>
      </c>
      <c r="AL25">
        <v>2.88</v>
      </c>
      <c r="AM25">
        <v>0.48</v>
      </c>
      <c r="AN25">
        <v>0.48</v>
      </c>
      <c r="AO25">
        <v>0</v>
      </c>
      <c r="AP25">
        <v>9.61</v>
      </c>
      <c r="AQ25">
        <v>0</v>
      </c>
      <c r="AR25">
        <v>0</v>
      </c>
      <c r="AS25">
        <v>18.239999999999998</v>
      </c>
      <c r="AT25">
        <v>201.89</v>
      </c>
      <c r="AU25">
        <v>0</v>
      </c>
      <c r="AV25">
        <v>0</v>
      </c>
      <c r="AW25">
        <v>67.69</v>
      </c>
      <c r="AX25">
        <v>6.11</v>
      </c>
      <c r="AY25">
        <v>20</v>
      </c>
      <c r="AZ25">
        <v>50</v>
      </c>
      <c r="BA25">
        <v>18.82</v>
      </c>
      <c r="BB25">
        <v>0</v>
      </c>
      <c r="BC25">
        <v>100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166.17</v>
      </c>
      <c r="I26" s="88">
        <v>0.72</v>
      </c>
      <c r="J26" s="88">
        <v>5.46</v>
      </c>
      <c r="K26" s="88">
        <v>0</v>
      </c>
      <c r="L26" s="88">
        <v>8.65</v>
      </c>
      <c r="M26" s="116">
        <v>0</v>
      </c>
      <c r="N26" s="115">
        <v>220.13</v>
      </c>
      <c r="O26" s="88">
        <v>262.62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4.87</v>
      </c>
      <c r="Y26">
        <v>22.38</v>
      </c>
      <c r="Z26">
        <v>0</v>
      </c>
      <c r="AA26">
        <v>8.65</v>
      </c>
      <c r="AB26">
        <v>0.67</v>
      </c>
      <c r="AC26">
        <v>0.36</v>
      </c>
      <c r="AD26">
        <v>0.52</v>
      </c>
      <c r="AE26">
        <v>0.92</v>
      </c>
      <c r="AF26">
        <v>0.72</v>
      </c>
      <c r="AG26">
        <v>1.01</v>
      </c>
      <c r="AH26">
        <v>0.62</v>
      </c>
      <c r="AI26">
        <v>0.59</v>
      </c>
      <c r="AJ26">
        <v>0.35</v>
      </c>
      <c r="AK26">
        <v>0.96</v>
      </c>
      <c r="AL26">
        <v>2.88</v>
      </c>
      <c r="AM26">
        <v>0.48</v>
      </c>
      <c r="AN26">
        <v>0.48</v>
      </c>
      <c r="AO26">
        <v>0</v>
      </c>
      <c r="AP26">
        <v>134.54</v>
      </c>
      <c r="AQ26">
        <v>0</v>
      </c>
      <c r="AR26">
        <v>0</v>
      </c>
      <c r="AS26">
        <v>18.239999999999998</v>
      </c>
      <c r="AT26">
        <v>201.89</v>
      </c>
      <c r="AU26">
        <v>0</v>
      </c>
      <c r="AV26">
        <v>0</v>
      </c>
      <c r="AW26">
        <v>67.69</v>
      </c>
      <c r="AX26">
        <v>6.11</v>
      </c>
      <c r="AY26">
        <v>20</v>
      </c>
      <c r="AZ26">
        <v>50</v>
      </c>
      <c r="BA26">
        <v>18.82</v>
      </c>
      <c r="BB26">
        <v>0</v>
      </c>
      <c r="BC26">
        <v>100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338.29</v>
      </c>
      <c r="I27" s="88">
        <v>0.72</v>
      </c>
      <c r="J27" s="88">
        <v>5.46</v>
      </c>
      <c r="K27" s="88">
        <v>0</v>
      </c>
      <c r="L27" s="88">
        <v>8.65</v>
      </c>
      <c r="M27" s="116">
        <v>0</v>
      </c>
      <c r="N27" s="115">
        <v>290.39</v>
      </c>
      <c r="O27" s="88">
        <v>292.13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4.87</v>
      </c>
      <c r="Y27">
        <v>22.38</v>
      </c>
      <c r="Z27">
        <v>0</v>
      </c>
      <c r="AA27">
        <v>8.65</v>
      </c>
      <c r="AB27">
        <v>0.67</v>
      </c>
      <c r="AC27">
        <v>0.36</v>
      </c>
      <c r="AD27">
        <v>0.52</v>
      </c>
      <c r="AE27">
        <v>0.92</v>
      </c>
      <c r="AF27">
        <v>0.72</v>
      </c>
      <c r="AG27">
        <v>1.01</v>
      </c>
      <c r="AH27">
        <v>0.72</v>
      </c>
      <c r="AI27">
        <v>0.59</v>
      </c>
      <c r="AJ27">
        <v>0.35</v>
      </c>
      <c r="AK27">
        <v>0.96</v>
      </c>
      <c r="AL27">
        <v>2.88</v>
      </c>
      <c r="AM27">
        <v>0.48</v>
      </c>
      <c r="AN27">
        <v>0.48</v>
      </c>
      <c r="AO27">
        <v>18.260000000000002</v>
      </c>
      <c r="AP27">
        <v>288.3</v>
      </c>
      <c r="AQ27">
        <v>0</v>
      </c>
      <c r="AR27">
        <v>0</v>
      </c>
      <c r="AS27">
        <v>18.239999999999998</v>
      </c>
      <c r="AT27">
        <v>0</v>
      </c>
      <c r="AU27">
        <v>272.14999999999998</v>
      </c>
      <c r="AV27">
        <v>97.2</v>
      </c>
      <c r="AW27">
        <v>0</v>
      </c>
      <c r="AX27">
        <v>6.11</v>
      </c>
      <c r="AY27">
        <v>20</v>
      </c>
      <c r="AZ27">
        <v>50</v>
      </c>
      <c r="BA27">
        <v>18.82</v>
      </c>
      <c r="BB27">
        <v>0</v>
      </c>
      <c r="BC27">
        <v>100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376.73</v>
      </c>
      <c r="I28" s="88">
        <v>0.72</v>
      </c>
      <c r="J28" s="88">
        <v>5.46</v>
      </c>
      <c r="K28" s="88">
        <v>0</v>
      </c>
      <c r="L28" s="88">
        <v>8.65</v>
      </c>
      <c r="M28" s="116">
        <v>0</v>
      </c>
      <c r="N28" s="115">
        <v>290.39</v>
      </c>
      <c r="O28" s="88">
        <v>292.13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4.87</v>
      </c>
      <c r="Y28">
        <v>22.38</v>
      </c>
      <c r="Z28">
        <v>0</v>
      </c>
      <c r="AA28">
        <v>8.65</v>
      </c>
      <c r="AB28">
        <v>0.67</v>
      </c>
      <c r="AC28">
        <v>0.36</v>
      </c>
      <c r="AD28">
        <v>0.52</v>
      </c>
      <c r="AE28">
        <v>0.92</v>
      </c>
      <c r="AF28">
        <v>0.72</v>
      </c>
      <c r="AG28">
        <v>1.01</v>
      </c>
      <c r="AH28">
        <v>0.72</v>
      </c>
      <c r="AI28">
        <v>0.59</v>
      </c>
      <c r="AJ28">
        <v>0.35</v>
      </c>
      <c r="AK28">
        <v>0.96</v>
      </c>
      <c r="AL28">
        <v>2.88</v>
      </c>
      <c r="AM28">
        <v>0.48</v>
      </c>
      <c r="AN28">
        <v>0.48</v>
      </c>
      <c r="AO28">
        <v>18.260000000000002</v>
      </c>
      <c r="AP28">
        <v>326.74</v>
      </c>
      <c r="AQ28">
        <v>0</v>
      </c>
      <c r="AR28">
        <v>0</v>
      </c>
      <c r="AS28">
        <v>18.239999999999998</v>
      </c>
      <c r="AT28">
        <v>0</v>
      </c>
      <c r="AU28">
        <v>272.14999999999998</v>
      </c>
      <c r="AV28">
        <v>97.2</v>
      </c>
      <c r="AW28">
        <v>0</v>
      </c>
      <c r="AX28">
        <v>6.11</v>
      </c>
      <c r="AY28">
        <v>20</v>
      </c>
      <c r="AZ28">
        <v>50</v>
      </c>
      <c r="BA28">
        <v>18.82</v>
      </c>
      <c r="BB28">
        <v>0</v>
      </c>
      <c r="BC28">
        <v>100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455.53000000000003</v>
      </c>
      <c r="I29" s="88">
        <v>15.14</v>
      </c>
      <c r="J29" s="88">
        <v>5.46</v>
      </c>
      <c r="K29" s="88">
        <v>0</v>
      </c>
      <c r="L29" s="88">
        <v>8.75</v>
      </c>
      <c r="M29" s="116">
        <v>0</v>
      </c>
      <c r="N29" s="115">
        <v>290.39</v>
      </c>
      <c r="O29" s="88">
        <v>292.13</v>
      </c>
      <c r="P29" s="88">
        <v>0</v>
      </c>
      <c r="Q29" s="88">
        <v>0</v>
      </c>
      <c r="R29" s="88">
        <v>0</v>
      </c>
      <c r="S29" s="116">
        <v>0</v>
      </c>
      <c r="W29">
        <v>69.19</v>
      </c>
      <c r="X29">
        <v>4.87</v>
      </c>
      <c r="Y29">
        <v>22.38</v>
      </c>
      <c r="Z29">
        <v>0</v>
      </c>
      <c r="AA29">
        <v>8.65</v>
      </c>
      <c r="AB29">
        <v>0.67</v>
      </c>
      <c r="AC29">
        <v>0.36</v>
      </c>
      <c r="AD29">
        <v>0.52</v>
      </c>
      <c r="AE29">
        <v>0.92</v>
      </c>
      <c r="AF29">
        <v>0.72</v>
      </c>
      <c r="AG29">
        <v>1.01</v>
      </c>
      <c r="AH29">
        <v>0.72</v>
      </c>
      <c r="AI29">
        <v>0.59</v>
      </c>
      <c r="AJ29">
        <v>0.35</v>
      </c>
      <c r="AK29">
        <v>0.96</v>
      </c>
      <c r="AL29">
        <v>2.88</v>
      </c>
      <c r="AM29">
        <v>0.48</v>
      </c>
      <c r="AN29">
        <v>0.48</v>
      </c>
      <c r="AO29">
        <v>18.260000000000002</v>
      </c>
      <c r="AP29">
        <v>336.35</v>
      </c>
      <c r="AQ29">
        <v>14.42</v>
      </c>
      <c r="AR29">
        <v>0</v>
      </c>
      <c r="AS29">
        <v>18.239999999999998</v>
      </c>
      <c r="AT29">
        <v>0</v>
      </c>
      <c r="AU29">
        <v>272.14999999999998</v>
      </c>
      <c r="AV29">
        <v>97.2</v>
      </c>
      <c r="AW29">
        <v>0</v>
      </c>
      <c r="AX29">
        <v>6.11</v>
      </c>
      <c r="AY29">
        <v>20</v>
      </c>
      <c r="AZ29">
        <v>50</v>
      </c>
      <c r="BA29">
        <v>18.82</v>
      </c>
      <c r="BB29">
        <v>0</v>
      </c>
      <c r="BC29">
        <v>100</v>
      </c>
      <c r="BD29">
        <v>0.1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489.16</v>
      </c>
      <c r="I30" s="88">
        <v>48.769999999999996</v>
      </c>
      <c r="J30" s="88">
        <v>5.46</v>
      </c>
      <c r="K30" s="88">
        <v>0</v>
      </c>
      <c r="L30" s="88">
        <v>8.94</v>
      </c>
      <c r="M30" s="116">
        <v>0</v>
      </c>
      <c r="N30" s="115">
        <v>290.39</v>
      </c>
      <c r="O30" s="88">
        <v>292.13</v>
      </c>
      <c r="P30" s="88">
        <v>0</v>
      </c>
      <c r="Q30" s="88">
        <v>0</v>
      </c>
      <c r="R30" s="88">
        <v>0</v>
      </c>
      <c r="S30" s="116">
        <v>0</v>
      </c>
      <c r="W30">
        <v>69.19</v>
      </c>
      <c r="X30">
        <v>4.87</v>
      </c>
      <c r="Y30">
        <v>22.38</v>
      </c>
      <c r="Z30">
        <v>0</v>
      </c>
      <c r="AA30">
        <v>8.65</v>
      </c>
      <c r="AB30">
        <v>0.67</v>
      </c>
      <c r="AC30">
        <v>0.36</v>
      </c>
      <c r="AD30">
        <v>0.52</v>
      </c>
      <c r="AE30">
        <v>0.92</v>
      </c>
      <c r="AF30">
        <v>0.72</v>
      </c>
      <c r="AG30">
        <v>1.01</v>
      </c>
      <c r="AH30">
        <v>0.72</v>
      </c>
      <c r="AI30">
        <v>0.59</v>
      </c>
      <c r="AJ30">
        <v>0.35</v>
      </c>
      <c r="AK30">
        <v>0.96</v>
      </c>
      <c r="AL30">
        <v>2.88</v>
      </c>
      <c r="AM30">
        <v>0.48</v>
      </c>
      <c r="AN30">
        <v>0.48</v>
      </c>
      <c r="AO30">
        <v>18.260000000000002</v>
      </c>
      <c r="AP30">
        <v>369.98</v>
      </c>
      <c r="AQ30">
        <v>48.05</v>
      </c>
      <c r="AR30">
        <v>0</v>
      </c>
      <c r="AS30">
        <v>18.239999999999998</v>
      </c>
      <c r="AT30">
        <v>0</v>
      </c>
      <c r="AU30">
        <v>272.14999999999998</v>
      </c>
      <c r="AV30">
        <v>97.2</v>
      </c>
      <c r="AW30">
        <v>0</v>
      </c>
      <c r="AX30">
        <v>6.11</v>
      </c>
      <c r="AY30">
        <v>20</v>
      </c>
      <c r="AZ30">
        <v>50</v>
      </c>
      <c r="BA30">
        <v>18.82</v>
      </c>
      <c r="BB30">
        <v>0</v>
      </c>
      <c r="BC30">
        <v>100</v>
      </c>
      <c r="BD30">
        <v>0.28999999999999998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470.81</v>
      </c>
      <c r="I31" s="88">
        <v>83.300000000000011</v>
      </c>
      <c r="J31" s="88">
        <v>5.46</v>
      </c>
      <c r="K31" s="88">
        <v>0</v>
      </c>
      <c r="L31" s="88">
        <v>9.14</v>
      </c>
      <c r="M31" s="116">
        <v>0</v>
      </c>
      <c r="N31" s="115">
        <v>290.39</v>
      </c>
      <c r="O31" s="88">
        <v>292.13</v>
      </c>
      <c r="P31" s="88">
        <v>0</v>
      </c>
      <c r="Q31" s="88">
        <v>0</v>
      </c>
      <c r="R31" s="88">
        <v>0</v>
      </c>
      <c r="S31" s="116">
        <v>0</v>
      </c>
      <c r="W31">
        <v>138.38</v>
      </c>
      <c r="X31">
        <v>4.87</v>
      </c>
      <c r="Y31">
        <v>0</v>
      </c>
      <c r="Z31">
        <v>0</v>
      </c>
      <c r="AA31">
        <v>8.65</v>
      </c>
      <c r="AB31">
        <v>0.67</v>
      </c>
      <c r="AC31">
        <v>0.36</v>
      </c>
      <c r="AD31">
        <v>0.52</v>
      </c>
      <c r="AE31">
        <v>0.92</v>
      </c>
      <c r="AF31">
        <v>0.72</v>
      </c>
      <c r="AG31">
        <v>1.01</v>
      </c>
      <c r="AH31">
        <v>0.72</v>
      </c>
      <c r="AI31">
        <v>0.59</v>
      </c>
      <c r="AJ31">
        <v>0.35</v>
      </c>
      <c r="AK31">
        <v>0.96</v>
      </c>
      <c r="AL31">
        <v>2.88</v>
      </c>
      <c r="AM31">
        <v>0.48</v>
      </c>
      <c r="AN31">
        <v>0.48</v>
      </c>
      <c r="AO31">
        <v>18.260000000000002</v>
      </c>
      <c r="AP31">
        <v>302.72000000000003</v>
      </c>
      <c r="AQ31">
        <v>81.680000000000007</v>
      </c>
      <c r="AR31">
        <v>0</v>
      </c>
      <c r="AS31">
        <v>18.239999999999998</v>
      </c>
      <c r="AT31">
        <v>0</v>
      </c>
      <c r="AU31">
        <v>272.14999999999998</v>
      </c>
      <c r="AV31">
        <v>97.2</v>
      </c>
      <c r="AW31">
        <v>0</v>
      </c>
      <c r="AX31">
        <v>6.11</v>
      </c>
      <c r="AY31">
        <v>20</v>
      </c>
      <c r="AZ31">
        <v>50</v>
      </c>
      <c r="BA31">
        <v>18.82</v>
      </c>
      <c r="BB31">
        <v>0</v>
      </c>
      <c r="BC31">
        <v>100</v>
      </c>
      <c r="BD31">
        <v>0.49</v>
      </c>
      <c r="BE31">
        <v>2.1</v>
      </c>
      <c r="BF31">
        <v>0.9</v>
      </c>
    </row>
    <row r="32" spans="1:58">
      <c r="A32" t="s">
        <v>281</v>
      </c>
      <c r="G32" t="s">
        <v>74</v>
      </c>
      <c r="H32" s="115">
        <v>431.06</v>
      </c>
      <c r="I32" s="88">
        <v>80</v>
      </c>
      <c r="J32" s="88">
        <v>5.46</v>
      </c>
      <c r="K32" s="88">
        <v>0</v>
      </c>
      <c r="L32" s="88">
        <v>9.43</v>
      </c>
      <c r="M32" s="116">
        <v>0</v>
      </c>
      <c r="N32" s="115">
        <v>290.39</v>
      </c>
      <c r="O32" s="88">
        <v>292.13</v>
      </c>
      <c r="P32" s="88">
        <v>0</v>
      </c>
      <c r="Q32" s="88">
        <v>0</v>
      </c>
      <c r="R32" s="88">
        <v>0</v>
      </c>
      <c r="S32" s="116">
        <v>0</v>
      </c>
      <c r="W32">
        <v>138.38</v>
      </c>
      <c r="X32">
        <v>4.87</v>
      </c>
      <c r="Y32">
        <v>0</v>
      </c>
      <c r="Z32">
        <v>0</v>
      </c>
      <c r="AA32">
        <v>8.65</v>
      </c>
      <c r="AB32">
        <v>0.67</v>
      </c>
      <c r="AC32">
        <v>0.36</v>
      </c>
      <c r="AD32">
        <v>0.52</v>
      </c>
      <c r="AE32">
        <v>0.92</v>
      </c>
      <c r="AF32">
        <v>0.72</v>
      </c>
      <c r="AG32">
        <v>1.01</v>
      </c>
      <c r="AH32">
        <v>0.72</v>
      </c>
      <c r="AI32">
        <v>0.59</v>
      </c>
      <c r="AJ32">
        <v>0.35</v>
      </c>
      <c r="AK32">
        <v>0.96</v>
      </c>
      <c r="AL32">
        <v>2.88</v>
      </c>
      <c r="AM32">
        <v>0.48</v>
      </c>
      <c r="AN32">
        <v>0.48</v>
      </c>
      <c r="AO32">
        <v>18.260000000000002</v>
      </c>
      <c r="AP32">
        <v>259.47000000000003</v>
      </c>
      <c r="AQ32">
        <v>76.88</v>
      </c>
      <c r="AR32">
        <v>0</v>
      </c>
      <c r="AS32">
        <v>18.239999999999998</v>
      </c>
      <c r="AT32">
        <v>0</v>
      </c>
      <c r="AU32">
        <v>272.14999999999998</v>
      </c>
      <c r="AV32">
        <v>97.2</v>
      </c>
      <c r="AW32">
        <v>0</v>
      </c>
      <c r="AX32">
        <v>6.11</v>
      </c>
      <c r="AY32">
        <v>20</v>
      </c>
      <c r="AZ32">
        <v>50</v>
      </c>
      <c r="BA32">
        <v>18.82</v>
      </c>
      <c r="BB32">
        <v>0</v>
      </c>
      <c r="BC32">
        <v>100</v>
      </c>
      <c r="BD32">
        <v>0.78</v>
      </c>
      <c r="BE32">
        <v>5.6</v>
      </c>
      <c r="BF32">
        <v>2.4</v>
      </c>
    </row>
    <row r="33" spans="1:58">
      <c r="A33" t="s">
        <v>282</v>
      </c>
      <c r="G33" t="s">
        <v>75</v>
      </c>
      <c r="H33" s="115">
        <v>411.22999999999996</v>
      </c>
      <c r="I33" s="88">
        <v>67.38</v>
      </c>
      <c r="J33" s="88">
        <v>5.46</v>
      </c>
      <c r="K33" s="88">
        <v>0</v>
      </c>
      <c r="L33" s="88">
        <v>9.82</v>
      </c>
      <c r="M33" s="116">
        <v>0</v>
      </c>
      <c r="N33" s="115">
        <v>290.39</v>
      </c>
      <c r="O33" s="88">
        <v>292.13</v>
      </c>
      <c r="P33" s="88">
        <v>0</v>
      </c>
      <c r="Q33" s="88">
        <v>0</v>
      </c>
      <c r="R33" s="88">
        <v>0</v>
      </c>
      <c r="S33" s="116">
        <v>0</v>
      </c>
      <c r="W33">
        <v>138.38</v>
      </c>
      <c r="X33">
        <v>4.87</v>
      </c>
      <c r="Y33">
        <v>0</v>
      </c>
      <c r="Z33">
        <v>0</v>
      </c>
      <c r="AA33">
        <v>8.65</v>
      </c>
      <c r="AB33">
        <v>0.67</v>
      </c>
      <c r="AC33">
        <v>0.36</v>
      </c>
      <c r="AD33">
        <v>0.52</v>
      </c>
      <c r="AE33">
        <v>0.92</v>
      </c>
      <c r="AF33">
        <v>0.72</v>
      </c>
      <c r="AG33">
        <v>1.01</v>
      </c>
      <c r="AH33">
        <v>0.72</v>
      </c>
      <c r="AI33">
        <v>0.59</v>
      </c>
      <c r="AJ33">
        <v>0.35</v>
      </c>
      <c r="AK33">
        <v>0.96</v>
      </c>
      <c r="AL33">
        <v>2.88</v>
      </c>
      <c r="AM33">
        <v>0.48</v>
      </c>
      <c r="AN33">
        <v>0.48</v>
      </c>
      <c r="AO33">
        <v>18.260000000000002</v>
      </c>
      <c r="AP33">
        <v>235.44</v>
      </c>
      <c r="AQ33">
        <v>62.46</v>
      </c>
      <c r="AR33">
        <v>0</v>
      </c>
      <c r="AS33">
        <v>18.239999999999998</v>
      </c>
      <c r="AT33">
        <v>0</v>
      </c>
      <c r="AU33">
        <v>272.14999999999998</v>
      </c>
      <c r="AV33">
        <v>97.2</v>
      </c>
      <c r="AW33">
        <v>0</v>
      </c>
      <c r="AX33">
        <v>6.11</v>
      </c>
      <c r="AY33">
        <v>20</v>
      </c>
      <c r="AZ33">
        <v>50</v>
      </c>
      <c r="BA33">
        <v>18.82</v>
      </c>
      <c r="BB33">
        <v>0</v>
      </c>
      <c r="BC33">
        <v>100</v>
      </c>
      <c r="BD33">
        <v>1.17</v>
      </c>
      <c r="BE33">
        <v>9.8000000000000007</v>
      </c>
      <c r="BF33">
        <v>4.2</v>
      </c>
    </row>
    <row r="34" spans="1:58">
      <c r="A34" t="s">
        <v>283</v>
      </c>
      <c r="G34" t="s">
        <v>76</v>
      </c>
      <c r="H34" s="115">
        <v>438.15</v>
      </c>
      <c r="I34" s="88">
        <v>70.680000000000007</v>
      </c>
      <c r="J34" s="88">
        <v>5.46</v>
      </c>
      <c r="K34" s="88">
        <v>0</v>
      </c>
      <c r="L34" s="88">
        <v>10.120000000000001</v>
      </c>
      <c r="M34" s="116">
        <v>0</v>
      </c>
      <c r="N34" s="115">
        <v>290.39</v>
      </c>
      <c r="O34" s="88">
        <v>292.13</v>
      </c>
      <c r="P34" s="88">
        <v>0</v>
      </c>
      <c r="Q34" s="88">
        <v>0</v>
      </c>
      <c r="R34" s="88">
        <v>0</v>
      </c>
      <c r="S34" s="116">
        <v>0</v>
      </c>
      <c r="W34">
        <v>138.38</v>
      </c>
      <c r="X34">
        <v>4.87</v>
      </c>
      <c r="Y34">
        <v>0</v>
      </c>
      <c r="Z34">
        <v>0</v>
      </c>
      <c r="AA34">
        <v>8.65</v>
      </c>
      <c r="AB34">
        <v>0.67</v>
      </c>
      <c r="AC34">
        <v>0.36</v>
      </c>
      <c r="AD34">
        <v>0.52</v>
      </c>
      <c r="AE34">
        <v>0.92</v>
      </c>
      <c r="AF34">
        <v>0.72</v>
      </c>
      <c r="AG34">
        <v>1.01</v>
      </c>
      <c r="AH34">
        <v>0.72</v>
      </c>
      <c r="AI34">
        <v>0.59</v>
      </c>
      <c r="AJ34">
        <v>0.35</v>
      </c>
      <c r="AK34">
        <v>0.96</v>
      </c>
      <c r="AL34">
        <v>2.88</v>
      </c>
      <c r="AM34">
        <v>0.48</v>
      </c>
      <c r="AN34">
        <v>0.48</v>
      </c>
      <c r="AO34">
        <v>18.260000000000002</v>
      </c>
      <c r="AP34">
        <v>254.66</v>
      </c>
      <c r="AQ34">
        <v>62.46</v>
      </c>
      <c r="AR34">
        <v>0</v>
      </c>
      <c r="AS34">
        <v>18.239999999999998</v>
      </c>
      <c r="AT34">
        <v>0</v>
      </c>
      <c r="AU34">
        <v>272.14999999999998</v>
      </c>
      <c r="AV34">
        <v>97.2</v>
      </c>
      <c r="AW34">
        <v>0</v>
      </c>
      <c r="AX34">
        <v>6.11</v>
      </c>
      <c r="AY34">
        <v>20</v>
      </c>
      <c r="AZ34">
        <v>50</v>
      </c>
      <c r="BA34">
        <v>18.82</v>
      </c>
      <c r="BB34">
        <v>0</v>
      </c>
      <c r="BC34">
        <v>100</v>
      </c>
      <c r="BD34">
        <v>1.47</v>
      </c>
      <c r="BE34">
        <v>17.5</v>
      </c>
      <c r="BF34">
        <v>7.5</v>
      </c>
    </row>
    <row r="35" spans="1:58">
      <c r="A35" t="s">
        <v>298</v>
      </c>
      <c r="G35" t="s">
        <v>77</v>
      </c>
      <c r="H35" s="115">
        <v>435.04</v>
      </c>
      <c r="I35" s="88">
        <v>83.05</v>
      </c>
      <c r="J35" s="88">
        <v>5.38</v>
      </c>
      <c r="K35" s="88">
        <v>0</v>
      </c>
      <c r="L35" s="88">
        <v>10.7</v>
      </c>
      <c r="M35" s="116">
        <v>0</v>
      </c>
      <c r="N35" s="115">
        <v>290.39</v>
      </c>
      <c r="O35" s="88">
        <v>292.13</v>
      </c>
      <c r="P35" s="88">
        <v>0</v>
      </c>
      <c r="Q35" s="88">
        <v>0</v>
      </c>
      <c r="R35" s="88">
        <v>0</v>
      </c>
      <c r="S35" s="116">
        <v>0</v>
      </c>
      <c r="W35">
        <v>138.38</v>
      </c>
      <c r="X35">
        <v>4.79</v>
      </c>
      <c r="Y35">
        <v>0</v>
      </c>
      <c r="Z35">
        <v>0</v>
      </c>
      <c r="AA35">
        <v>8.65</v>
      </c>
      <c r="AB35">
        <v>0.77</v>
      </c>
      <c r="AC35">
        <v>0.36</v>
      </c>
      <c r="AD35">
        <v>0.52</v>
      </c>
      <c r="AE35">
        <v>0.92</v>
      </c>
      <c r="AF35">
        <v>0.77</v>
      </c>
      <c r="AG35">
        <v>0.93</v>
      </c>
      <c r="AH35">
        <v>0.72</v>
      </c>
      <c r="AI35">
        <v>0.59</v>
      </c>
      <c r="AJ35">
        <v>0.52</v>
      </c>
      <c r="AK35">
        <v>0.96</v>
      </c>
      <c r="AL35">
        <v>2.88</v>
      </c>
      <c r="AM35">
        <v>0.48</v>
      </c>
      <c r="AN35">
        <v>0.48</v>
      </c>
      <c r="AO35">
        <v>18.260000000000002</v>
      </c>
      <c r="AP35">
        <v>245.06</v>
      </c>
      <c r="AQ35">
        <v>72.08</v>
      </c>
      <c r="AR35">
        <v>0</v>
      </c>
      <c r="AS35">
        <v>18.239999999999998</v>
      </c>
      <c r="AT35">
        <v>0</v>
      </c>
      <c r="AU35">
        <v>272.14999999999998</v>
      </c>
      <c r="AV35">
        <v>97.2</v>
      </c>
      <c r="AW35">
        <v>0</v>
      </c>
      <c r="AX35">
        <v>6.11</v>
      </c>
      <c r="AY35">
        <v>20</v>
      </c>
      <c r="AZ35">
        <v>50</v>
      </c>
      <c r="BA35">
        <v>18.82</v>
      </c>
      <c r="BB35">
        <v>0</v>
      </c>
      <c r="BC35">
        <v>100</v>
      </c>
      <c r="BD35">
        <v>2.0499999999999998</v>
      </c>
      <c r="BE35">
        <v>23.8</v>
      </c>
      <c r="BF35">
        <v>10.199999999999999</v>
      </c>
    </row>
    <row r="36" spans="1:58">
      <c r="A36" t="s">
        <v>331</v>
      </c>
      <c r="G36" t="s">
        <v>78</v>
      </c>
      <c r="H36" s="115">
        <v>444.04</v>
      </c>
      <c r="I36" s="88">
        <v>80.039999999999992</v>
      </c>
      <c r="J36" s="88">
        <v>5.38</v>
      </c>
      <c r="K36" s="88">
        <v>0</v>
      </c>
      <c r="L36" s="88">
        <v>11.190000000000001</v>
      </c>
      <c r="M36" s="116">
        <v>0</v>
      </c>
      <c r="N36" s="115">
        <v>290.39</v>
      </c>
      <c r="O36" s="88">
        <v>292.13</v>
      </c>
      <c r="P36" s="88">
        <v>0</v>
      </c>
      <c r="Q36" s="88">
        <v>0</v>
      </c>
      <c r="R36" s="88">
        <v>0</v>
      </c>
      <c r="S36" s="116">
        <v>0</v>
      </c>
      <c r="W36">
        <v>138.38</v>
      </c>
      <c r="X36">
        <v>4.79</v>
      </c>
      <c r="Y36">
        <v>0</v>
      </c>
      <c r="Z36">
        <v>0</v>
      </c>
      <c r="AA36">
        <v>8.65</v>
      </c>
      <c r="AB36">
        <v>0.77</v>
      </c>
      <c r="AC36">
        <v>0.36</v>
      </c>
      <c r="AD36">
        <v>0.52</v>
      </c>
      <c r="AE36">
        <v>0.92</v>
      </c>
      <c r="AF36">
        <v>0.77</v>
      </c>
      <c r="AG36">
        <v>0.93</v>
      </c>
      <c r="AH36">
        <v>0.72</v>
      </c>
      <c r="AI36">
        <v>0.59</v>
      </c>
      <c r="AJ36">
        <v>0.52</v>
      </c>
      <c r="AK36">
        <v>0.96</v>
      </c>
      <c r="AL36">
        <v>2.88</v>
      </c>
      <c r="AM36">
        <v>0.48</v>
      </c>
      <c r="AN36">
        <v>0.48</v>
      </c>
      <c r="AO36">
        <v>18.260000000000002</v>
      </c>
      <c r="AP36">
        <v>249.86</v>
      </c>
      <c r="AQ36">
        <v>67.27</v>
      </c>
      <c r="AR36">
        <v>0</v>
      </c>
      <c r="AS36">
        <v>18.239999999999998</v>
      </c>
      <c r="AT36">
        <v>0</v>
      </c>
      <c r="AU36">
        <v>272.14999999999998</v>
      </c>
      <c r="AV36">
        <v>97.2</v>
      </c>
      <c r="AW36">
        <v>0</v>
      </c>
      <c r="AX36">
        <v>6.11</v>
      </c>
      <c r="AY36">
        <v>20</v>
      </c>
      <c r="AZ36">
        <v>50</v>
      </c>
      <c r="BA36">
        <v>18.82</v>
      </c>
      <c r="BB36">
        <v>0</v>
      </c>
      <c r="BC36">
        <v>100</v>
      </c>
      <c r="BD36">
        <v>2.54</v>
      </c>
      <c r="BE36">
        <v>28</v>
      </c>
      <c r="BF36">
        <v>12</v>
      </c>
    </row>
    <row r="37" spans="1:58">
      <c r="A37" t="s">
        <v>332</v>
      </c>
      <c r="G37" t="s">
        <v>79</v>
      </c>
      <c r="H37" s="115">
        <v>455.5</v>
      </c>
      <c r="I37" s="88">
        <v>70.13</v>
      </c>
      <c r="J37" s="88">
        <v>5.38</v>
      </c>
      <c r="K37" s="88">
        <v>0</v>
      </c>
      <c r="L37" s="88">
        <v>11.98</v>
      </c>
      <c r="M37" s="116">
        <v>0</v>
      </c>
      <c r="N37" s="115">
        <v>290.39</v>
      </c>
      <c r="O37" s="88">
        <v>292.13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4.79</v>
      </c>
      <c r="Y37">
        <v>0</v>
      </c>
      <c r="Z37">
        <v>0</v>
      </c>
      <c r="AA37">
        <v>8.65</v>
      </c>
      <c r="AB37">
        <v>0.77</v>
      </c>
      <c r="AC37">
        <v>0.36</v>
      </c>
      <c r="AD37">
        <v>0.52</v>
      </c>
      <c r="AE37">
        <v>0.92</v>
      </c>
      <c r="AF37">
        <v>0.77</v>
      </c>
      <c r="AG37">
        <v>0.93</v>
      </c>
      <c r="AH37">
        <v>0.72</v>
      </c>
      <c r="AI37">
        <v>0.59</v>
      </c>
      <c r="AJ37">
        <v>0.52</v>
      </c>
      <c r="AK37">
        <v>0.96</v>
      </c>
      <c r="AL37">
        <v>2.88</v>
      </c>
      <c r="AM37">
        <v>0.48</v>
      </c>
      <c r="AN37">
        <v>0.48</v>
      </c>
      <c r="AO37">
        <v>18.260000000000002</v>
      </c>
      <c r="AP37">
        <v>389.2</v>
      </c>
      <c r="AQ37">
        <v>52.86</v>
      </c>
      <c r="AR37">
        <v>0</v>
      </c>
      <c r="AS37">
        <v>18.239999999999998</v>
      </c>
      <c r="AT37">
        <v>0</v>
      </c>
      <c r="AU37">
        <v>272.14999999999998</v>
      </c>
      <c r="AV37">
        <v>97.2</v>
      </c>
      <c r="AW37">
        <v>0</v>
      </c>
      <c r="AX37">
        <v>6.11</v>
      </c>
      <c r="AY37">
        <v>20</v>
      </c>
      <c r="AZ37">
        <v>50</v>
      </c>
      <c r="BA37">
        <v>18.82</v>
      </c>
      <c r="BB37">
        <v>0</v>
      </c>
      <c r="BC37">
        <v>100</v>
      </c>
      <c r="BD37">
        <v>3.33</v>
      </c>
      <c r="BE37">
        <v>38.5</v>
      </c>
      <c r="BF37">
        <v>16.5</v>
      </c>
    </row>
    <row r="38" spans="1:58">
      <c r="A38" t="s">
        <v>333</v>
      </c>
      <c r="G38" t="s">
        <v>80</v>
      </c>
      <c r="H38" s="115">
        <v>362.3</v>
      </c>
      <c r="I38" s="88">
        <v>20.57</v>
      </c>
      <c r="J38" s="88">
        <v>5.38</v>
      </c>
      <c r="K38" s="88">
        <v>0</v>
      </c>
      <c r="L38" s="88">
        <v>12.66</v>
      </c>
      <c r="M38" s="116">
        <v>0</v>
      </c>
      <c r="N38" s="115">
        <v>290.39</v>
      </c>
      <c r="O38" s="88">
        <v>292.13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4.79</v>
      </c>
      <c r="Y38">
        <v>0</v>
      </c>
      <c r="Z38">
        <v>0</v>
      </c>
      <c r="AA38">
        <v>8.65</v>
      </c>
      <c r="AB38">
        <v>0.77</v>
      </c>
      <c r="AC38">
        <v>0.36</v>
      </c>
      <c r="AD38">
        <v>0.52</v>
      </c>
      <c r="AE38">
        <v>0.92</v>
      </c>
      <c r="AF38">
        <v>0.77</v>
      </c>
      <c r="AG38">
        <v>0.93</v>
      </c>
      <c r="AH38">
        <v>0.72</v>
      </c>
      <c r="AI38">
        <v>0.59</v>
      </c>
      <c r="AJ38">
        <v>0.52</v>
      </c>
      <c r="AK38">
        <v>0.96</v>
      </c>
      <c r="AL38">
        <v>2.88</v>
      </c>
      <c r="AM38">
        <v>0.48</v>
      </c>
      <c r="AN38">
        <v>0.48</v>
      </c>
      <c r="AO38">
        <v>18.260000000000002</v>
      </c>
      <c r="AP38">
        <v>288.3</v>
      </c>
      <c r="AQ38">
        <v>0</v>
      </c>
      <c r="AR38">
        <v>0</v>
      </c>
      <c r="AS38">
        <v>18.239999999999998</v>
      </c>
      <c r="AT38">
        <v>0</v>
      </c>
      <c r="AU38">
        <v>272.14999999999998</v>
      </c>
      <c r="AV38">
        <v>97.2</v>
      </c>
      <c r="AW38">
        <v>0</v>
      </c>
      <c r="AX38">
        <v>6.11</v>
      </c>
      <c r="AY38">
        <v>20</v>
      </c>
      <c r="AZ38">
        <v>50</v>
      </c>
      <c r="BA38">
        <v>18.82</v>
      </c>
      <c r="BB38">
        <v>0</v>
      </c>
      <c r="BC38">
        <v>100</v>
      </c>
      <c r="BD38">
        <v>4.01</v>
      </c>
      <c r="BE38">
        <v>46.2</v>
      </c>
      <c r="BF38">
        <v>19.8</v>
      </c>
    </row>
    <row r="39" spans="1:58">
      <c r="A39" t="s">
        <v>334</v>
      </c>
      <c r="G39" t="s">
        <v>81</v>
      </c>
      <c r="H39" s="115">
        <v>374.20000000000005</v>
      </c>
      <c r="I39" s="88">
        <v>25.669999999999998</v>
      </c>
      <c r="J39" s="88">
        <v>5.38</v>
      </c>
      <c r="K39" s="88">
        <v>0</v>
      </c>
      <c r="L39" s="88">
        <v>6.6899999999999995</v>
      </c>
      <c r="M39" s="116">
        <v>0</v>
      </c>
      <c r="N39" s="115">
        <v>290.39</v>
      </c>
      <c r="O39" s="88">
        <v>292.13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4.79</v>
      </c>
      <c r="Y39">
        <v>0</v>
      </c>
      <c r="Z39">
        <v>0</v>
      </c>
      <c r="AA39">
        <v>2.88</v>
      </c>
      <c r="AB39">
        <v>0.77</v>
      </c>
      <c r="AC39">
        <v>0.36</v>
      </c>
      <c r="AD39">
        <v>0.52</v>
      </c>
      <c r="AE39">
        <v>0.92</v>
      </c>
      <c r="AF39">
        <v>0.77</v>
      </c>
      <c r="AG39">
        <v>0.93</v>
      </c>
      <c r="AH39">
        <v>0.72</v>
      </c>
      <c r="AI39">
        <v>0.59</v>
      </c>
      <c r="AJ39">
        <v>0.52</v>
      </c>
      <c r="AK39">
        <v>0.96</v>
      </c>
      <c r="AL39">
        <v>2.88</v>
      </c>
      <c r="AM39">
        <v>0.48</v>
      </c>
      <c r="AN39">
        <v>0.48</v>
      </c>
      <c r="AO39">
        <v>18.260000000000002</v>
      </c>
      <c r="AP39">
        <v>288.3</v>
      </c>
      <c r="AQ39">
        <v>0</v>
      </c>
      <c r="AR39">
        <v>0</v>
      </c>
      <c r="AS39">
        <v>18.239999999999998</v>
      </c>
      <c r="AT39">
        <v>0</v>
      </c>
      <c r="AU39">
        <v>272.14999999999998</v>
      </c>
      <c r="AV39">
        <v>97.2</v>
      </c>
      <c r="AW39">
        <v>0</v>
      </c>
      <c r="AX39">
        <v>6.11</v>
      </c>
      <c r="AY39">
        <v>20</v>
      </c>
      <c r="AZ39">
        <v>50</v>
      </c>
      <c r="BA39">
        <v>18.82</v>
      </c>
      <c r="BB39">
        <v>0</v>
      </c>
      <c r="BC39">
        <v>100</v>
      </c>
      <c r="BD39">
        <v>3.81</v>
      </c>
      <c r="BE39">
        <v>58.1</v>
      </c>
      <c r="BF39">
        <v>24.9</v>
      </c>
    </row>
    <row r="40" spans="1:58">
      <c r="A40" t="s">
        <v>355</v>
      </c>
      <c r="G40" t="s">
        <v>82</v>
      </c>
      <c r="H40" s="115">
        <v>382.6</v>
      </c>
      <c r="I40" s="88">
        <v>29.27</v>
      </c>
      <c r="J40" s="88">
        <v>5.38</v>
      </c>
      <c r="K40" s="88">
        <v>0</v>
      </c>
      <c r="L40" s="88">
        <v>6.79</v>
      </c>
      <c r="M40" s="116">
        <v>0</v>
      </c>
      <c r="N40" s="115">
        <v>290.39</v>
      </c>
      <c r="O40" s="88">
        <v>292.13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4.79</v>
      </c>
      <c r="Y40">
        <v>0</v>
      </c>
      <c r="Z40">
        <v>0</v>
      </c>
      <c r="AA40">
        <v>2.88</v>
      </c>
      <c r="AB40">
        <v>0.77</v>
      </c>
      <c r="AC40">
        <v>0.36</v>
      </c>
      <c r="AD40">
        <v>0.52</v>
      </c>
      <c r="AE40">
        <v>0.92</v>
      </c>
      <c r="AF40">
        <v>0.77</v>
      </c>
      <c r="AG40">
        <v>0.93</v>
      </c>
      <c r="AH40">
        <v>0.72</v>
      </c>
      <c r="AI40">
        <v>0.59</v>
      </c>
      <c r="AJ40">
        <v>0.52</v>
      </c>
      <c r="AK40">
        <v>0.96</v>
      </c>
      <c r="AL40">
        <v>2.88</v>
      </c>
      <c r="AM40">
        <v>0.48</v>
      </c>
      <c r="AN40">
        <v>0.48</v>
      </c>
      <c r="AO40">
        <v>18.260000000000002</v>
      </c>
      <c r="AP40">
        <v>288.3</v>
      </c>
      <c r="AQ40">
        <v>0</v>
      </c>
      <c r="AR40">
        <v>0</v>
      </c>
      <c r="AS40">
        <v>18.239999999999998</v>
      </c>
      <c r="AT40">
        <v>0</v>
      </c>
      <c r="AU40">
        <v>272.14999999999998</v>
      </c>
      <c r="AV40">
        <v>97.2</v>
      </c>
      <c r="AW40">
        <v>0</v>
      </c>
      <c r="AX40">
        <v>6.11</v>
      </c>
      <c r="AY40">
        <v>20</v>
      </c>
      <c r="AZ40">
        <v>50</v>
      </c>
      <c r="BA40">
        <v>18.82</v>
      </c>
      <c r="BB40">
        <v>0</v>
      </c>
      <c r="BC40">
        <v>100</v>
      </c>
      <c r="BD40">
        <v>3.91</v>
      </c>
      <c r="BE40">
        <v>66.5</v>
      </c>
      <c r="BF40">
        <v>28.5</v>
      </c>
    </row>
    <row r="41" spans="1:58">
      <c r="A41" t="s">
        <v>356</v>
      </c>
      <c r="G41" t="s">
        <v>83</v>
      </c>
      <c r="H41" s="115">
        <v>393.1</v>
      </c>
      <c r="I41" s="88">
        <v>33.770000000000003</v>
      </c>
      <c r="J41" s="88">
        <v>5.38</v>
      </c>
      <c r="K41" s="88">
        <v>0</v>
      </c>
      <c r="L41" s="88">
        <v>6.21</v>
      </c>
      <c r="M41" s="116">
        <v>0</v>
      </c>
      <c r="N41" s="115">
        <v>290.39</v>
      </c>
      <c r="O41" s="88">
        <v>292.13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4.79</v>
      </c>
      <c r="Y41">
        <v>0</v>
      </c>
      <c r="Z41">
        <v>0</v>
      </c>
      <c r="AA41">
        <v>2.88</v>
      </c>
      <c r="AB41">
        <v>0.77</v>
      </c>
      <c r="AC41">
        <v>0.36</v>
      </c>
      <c r="AD41">
        <v>0.52</v>
      </c>
      <c r="AE41">
        <v>0.92</v>
      </c>
      <c r="AF41">
        <v>0.77</v>
      </c>
      <c r="AG41">
        <v>0.93</v>
      </c>
      <c r="AH41">
        <v>0.72</v>
      </c>
      <c r="AI41">
        <v>0.59</v>
      </c>
      <c r="AJ41">
        <v>0.52</v>
      </c>
      <c r="AK41">
        <v>0.96</v>
      </c>
      <c r="AL41">
        <v>2.88</v>
      </c>
      <c r="AM41">
        <v>0.48</v>
      </c>
      <c r="AN41">
        <v>0.48</v>
      </c>
      <c r="AO41">
        <v>18.260000000000002</v>
      </c>
      <c r="AP41">
        <v>288.3</v>
      </c>
      <c r="AQ41">
        <v>0</v>
      </c>
      <c r="AR41">
        <v>0</v>
      </c>
      <c r="AS41">
        <v>18.239999999999998</v>
      </c>
      <c r="AT41">
        <v>0</v>
      </c>
      <c r="AU41">
        <v>272.14999999999998</v>
      </c>
      <c r="AV41">
        <v>97.2</v>
      </c>
      <c r="AW41">
        <v>0</v>
      </c>
      <c r="AX41">
        <v>6.11</v>
      </c>
      <c r="AY41">
        <v>20</v>
      </c>
      <c r="AZ41">
        <v>50</v>
      </c>
      <c r="BA41">
        <v>18.82</v>
      </c>
      <c r="BB41">
        <v>0</v>
      </c>
      <c r="BC41">
        <v>100</v>
      </c>
      <c r="BD41">
        <v>3.33</v>
      </c>
      <c r="BE41">
        <v>77</v>
      </c>
      <c r="BF41">
        <v>33</v>
      </c>
    </row>
    <row r="42" spans="1:58">
      <c r="A42" t="s">
        <v>357</v>
      </c>
      <c r="G42" t="s">
        <v>84</v>
      </c>
      <c r="H42" s="115">
        <v>400.1</v>
      </c>
      <c r="I42" s="88">
        <v>36.770000000000003</v>
      </c>
      <c r="J42" s="88">
        <v>5.38</v>
      </c>
      <c r="K42" s="88">
        <v>0</v>
      </c>
      <c r="L42" s="88">
        <v>8.36</v>
      </c>
      <c r="M42" s="116">
        <v>0</v>
      </c>
      <c r="N42" s="115">
        <v>290.39</v>
      </c>
      <c r="O42" s="88">
        <v>292.13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4.79</v>
      </c>
      <c r="Y42">
        <v>0</v>
      </c>
      <c r="Z42">
        <v>0</v>
      </c>
      <c r="AA42">
        <v>2.88</v>
      </c>
      <c r="AB42">
        <v>0.77</v>
      </c>
      <c r="AC42">
        <v>0.36</v>
      </c>
      <c r="AD42">
        <v>0.52</v>
      </c>
      <c r="AE42">
        <v>0.92</v>
      </c>
      <c r="AF42">
        <v>0.77</v>
      </c>
      <c r="AG42">
        <v>0.93</v>
      </c>
      <c r="AH42">
        <v>0.72</v>
      </c>
      <c r="AI42">
        <v>0.59</v>
      </c>
      <c r="AJ42">
        <v>0.52</v>
      </c>
      <c r="AK42">
        <v>0.96</v>
      </c>
      <c r="AL42">
        <v>2.88</v>
      </c>
      <c r="AM42">
        <v>0.48</v>
      </c>
      <c r="AN42">
        <v>0.48</v>
      </c>
      <c r="AO42">
        <v>18.260000000000002</v>
      </c>
      <c r="AP42">
        <v>288.3</v>
      </c>
      <c r="AQ42">
        <v>0</v>
      </c>
      <c r="AR42">
        <v>0</v>
      </c>
      <c r="AS42">
        <v>18.239999999999998</v>
      </c>
      <c r="AT42">
        <v>0</v>
      </c>
      <c r="AU42">
        <v>272.14999999999998</v>
      </c>
      <c r="AV42">
        <v>97.2</v>
      </c>
      <c r="AW42">
        <v>0</v>
      </c>
      <c r="AX42">
        <v>6.11</v>
      </c>
      <c r="AY42">
        <v>20</v>
      </c>
      <c r="AZ42">
        <v>50</v>
      </c>
      <c r="BA42">
        <v>18.82</v>
      </c>
      <c r="BB42">
        <v>0</v>
      </c>
      <c r="BC42">
        <v>100</v>
      </c>
      <c r="BD42">
        <v>5.48</v>
      </c>
      <c r="BE42">
        <v>84</v>
      </c>
      <c r="BF42">
        <v>36</v>
      </c>
    </row>
    <row r="43" spans="1:58">
      <c r="A43" t="s">
        <v>363</v>
      </c>
      <c r="G43" t="s">
        <v>85</v>
      </c>
      <c r="H43" s="115">
        <v>406.40000000000003</v>
      </c>
      <c r="I43" s="88">
        <v>39.470000000000006</v>
      </c>
      <c r="J43" s="88">
        <v>5.38</v>
      </c>
      <c r="K43" s="88">
        <v>0</v>
      </c>
      <c r="L43" s="88">
        <v>9.34</v>
      </c>
      <c r="M43" s="116">
        <v>0</v>
      </c>
      <c r="N43" s="115">
        <v>290.39</v>
      </c>
      <c r="O43" s="88">
        <v>292.13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4.79</v>
      </c>
      <c r="Y43">
        <v>0</v>
      </c>
      <c r="Z43">
        <v>0</v>
      </c>
      <c r="AA43">
        <v>2.88</v>
      </c>
      <c r="AB43">
        <v>0.77</v>
      </c>
      <c r="AC43">
        <v>0.36</v>
      </c>
      <c r="AD43">
        <v>0.52</v>
      </c>
      <c r="AE43">
        <v>0.92</v>
      </c>
      <c r="AF43">
        <v>0.77</v>
      </c>
      <c r="AG43">
        <v>0.93</v>
      </c>
      <c r="AH43">
        <v>0.72</v>
      </c>
      <c r="AI43">
        <v>0.59</v>
      </c>
      <c r="AJ43">
        <v>0.52</v>
      </c>
      <c r="AK43">
        <v>0.96</v>
      </c>
      <c r="AL43">
        <v>2.88</v>
      </c>
      <c r="AM43">
        <v>0.48</v>
      </c>
      <c r="AN43">
        <v>0.48</v>
      </c>
      <c r="AO43">
        <v>18.260000000000002</v>
      </c>
      <c r="AP43">
        <v>288.3</v>
      </c>
      <c r="AQ43">
        <v>0</v>
      </c>
      <c r="AR43">
        <v>0</v>
      </c>
      <c r="AS43">
        <v>18.239999999999998</v>
      </c>
      <c r="AT43">
        <v>0</v>
      </c>
      <c r="AU43">
        <v>272.14999999999998</v>
      </c>
      <c r="AV43">
        <v>97.2</v>
      </c>
      <c r="AW43">
        <v>0</v>
      </c>
      <c r="AX43">
        <v>6.11</v>
      </c>
      <c r="AY43">
        <v>20</v>
      </c>
      <c r="AZ43">
        <v>50</v>
      </c>
      <c r="BA43">
        <v>18.82</v>
      </c>
      <c r="BB43">
        <v>0</v>
      </c>
      <c r="BC43">
        <v>100</v>
      </c>
      <c r="BD43">
        <v>6.46</v>
      </c>
      <c r="BE43">
        <v>90.3</v>
      </c>
      <c r="BF43">
        <v>38.700000000000003</v>
      </c>
    </row>
    <row r="44" spans="1:58">
      <c r="A44" t="s">
        <v>367</v>
      </c>
      <c r="G44" t="s">
        <v>86</v>
      </c>
      <c r="H44" s="115">
        <v>414.1</v>
      </c>
      <c r="I44" s="88">
        <v>42.77</v>
      </c>
      <c r="J44" s="88">
        <v>5.38</v>
      </c>
      <c r="K44" s="88">
        <v>0</v>
      </c>
      <c r="L44" s="88">
        <v>8.94</v>
      </c>
      <c r="M44" s="116">
        <v>0</v>
      </c>
      <c r="N44" s="115">
        <v>290.39</v>
      </c>
      <c r="O44" s="88">
        <v>292.13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4.79</v>
      </c>
      <c r="Y44">
        <v>0</v>
      </c>
      <c r="Z44">
        <v>0</v>
      </c>
      <c r="AA44">
        <v>2.88</v>
      </c>
      <c r="AB44">
        <v>0.77</v>
      </c>
      <c r="AC44">
        <v>0.36</v>
      </c>
      <c r="AD44">
        <v>0.52</v>
      </c>
      <c r="AE44">
        <v>0.92</v>
      </c>
      <c r="AF44">
        <v>0.77</v>
      </c>
      <c r="AG44">
        <v>0.93</v>
      </c>
      <c r="AH44">
        <v>0.72</v>
      </c>
      <c r="AI44">
        <v>0.59</v>
      </c>
      <c r="AJ44">
        <v>0.52</v>
      </c>
      <c r="AK44">
        <v>0.96</v>
      </c>
      <c r="AL44">
        <v>2.88</v>
      </c>
      <c r="AM44">
        <v>0.48</v>
      </c>
      <c r="AN44">
        <v>0.48</v>
      </c>
      <c r="AO44">
        <v>18.260000000000002</v>
      </c>
      <c r="AP44">
        <v>288.3</v>
      </c>
      <c r="AQ44">
        <v>0</v>
      </c>
      <c r="AR44">
        <v>0</v>
      </c>
      <c r="AS44">
        <v>18.239999999999998</v>
      </c>
      <c r="AT44">
        <v>0</v>
      </c>
      <c r="AU44">
        <v>272.14999999999998</v>
      </c>
      <c r="AV44">
        <v>97.2</v>
      </c>
      <c r="AW44">
        <v>0</v>
      </c>
      <c r="AX44">
        <v>6.11</v>
      </c>
      <c r="AY44">
        <v>20</v>
      </c>
      <c r="AZ44">
        <v>50</v>
      </c>
      <c r="BA44">
        <v>18.82</v>
      </c>
      <c r="BB44">
        <v>0</v>
      </c>
      <c r="BC44">
        <v>100</v>
      </c>
      <c r="BD44">
        <v>6.06</v>
      </c>
      <c r="BE44">
        <v>98</v>
      </c>
      <c r="BF44">
        <v>42</v>
      </c>
    </row>
    <row r="45" spans="1:58">
      <c r="A45" t="s">
        <v>390</v>
      </c>
      <c r="G45" t="s">
        <v>87</v>
      </c>
      <c r="H45" s="115">
        <v>421.1</v>
      </c>
      <c r="I45" s="88">
        <v>45.77</v>
      </c>
      <c r="J45" s="88">
        <v>5.38</v>
      </c>
      <c r="K45" s="88">
        <v>0</v>
      </c>
      <c r="L45" s="88">
        <v>8.16</v>
      </c>
      <c r="M45" s="116">
        <v>0</v>
      </c>
      <c r="N45" s="115">
        <v>290.39</v>
      </c>
      <c r="O45" s="88">
        <v>292.13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4.79</v>
      </c>
      <c r="Y45">
        <v>0</v>
      </c>
      <c r="Z45">
        <v>0</v>
      </c>
      <c r="AA45">
        <v>2.88</v>
      </c>
      <c r="AB45">
        <v>0.77</v>
      </c>
      <c r="AC45">
        <v>0.36</v>
      </c>
      <c r="AD45">
        <v>0.52</v>
      </c>
      <c r="AE45">
        <v>0.92</v>
      </c>
      <c r="AF45">
        <v>0.77</v>
      </c>
      <c r="AG45">
        <v>0.93</v>
      </c>
      <c r="AH45">
        <v>0.72</v>
      </c>
      <c r="AI45">
        <v>0.59</v>
      </c>
      <c r="AJ45">
        <v>0.52</v>
      </c>
      <c r="AK45">
        <v>0.96</v>
      </c>
      <c r="AL45">
        <v>2.88</v>
      </c>
      <c r="AM45">
        <v>0.48</v>
      </c>
      <c r="AN45">
        <v>0.48</v>
      </c>
      <c r="AO45">
        <v>18.260000000000002</v>
      </c>
      <c r="AP45">
        <v>288.3</v>
      </c>
      <c r="AQ45">
        <v>0</v>
      </c>
      <c r="AR45">
        <v>0</v>
      </c>
      <c r="AS45">
        <v>18.239999999999998</v>
      </c>
      <c r="AT45">
        <v>0</v>
      </c>
      <c r="AU45">
        <v>272.14999999999998</v>
      </c>
      <c r="AV45">
        <v>97.2</v>
      </c>
      <c r="AW45">
        <v>0</v>
      </c>
      <c r="AX45">
        <v>6.11</v>
      </c>
      <c r="AY45">
        <v>20</v>
      </c>
      <c r="AZ45">
        <v>50</v>
      </c>
      <c r="BA45">
        <v>18.82</v>
      </c>
      <c r="BB45">
        <v>0</v>
      </c>
      <c r="BC45">
        <v>100</v>
      </c>
      <c r="BD45">
        <v>5.28</v>
      </c>
      <c r="BE45">
        <v>105</v>
      </c>
      <c r="BF45">
        <v>45</v>
      </c>
    </row>
    <row r="46" spans="1:58">
      <c r="A46" t="s">
        <v>391</v>
      </c>
      <c r="G46" t="s">
        <v>88</v>
      </c>
      <c r="H46" s="115">
        <v>418.3</v>
      </c>
      <c r="I46" s="88">
        <v>44.57</v>
      </c>
      <c r="J46" s="88">
        <v>5.38</v>
      </c>
      <c r="K46" s="88">
        <v>0</v>
      </c>
      <c r="L46" s="88">
        <v>9.0399999999999991</v>
      </c>
      <c r="M46" s="116">
        <v>0</v>
      </c>
      <c r="N46" s="115">
        <v>290.39</v>
      </c>
      <c r="O46" s="88">
        <v>292.13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4.79</v>
      </c>
      <c r="Y46">
        <v>0</v>
      </c>
      <c r="Z46">
        <v>0</v>
      </c>
      <c r="AA46">
        <v>2.88</v>
      </c>
      <c r="AB46">
        <v>0.77</v>
      </c>
      <c r="AC46">
        <v>0.36</v>
      </c>
      <c r="AD46">
        <v>0.52</v>
      </c>
      <c r="AE46">
        <v>0.92</v>
      </c>
      <c r="AF46">
        <v>0.77</v>
      </c>
      <c r="AG46">
        <v>0.93</v>
      </c>
      <c r="AH46">
        <v>0.72</v>
      </c>
      <c r="AI46">
        <v>0.59</v>
      </c>
      <c r="AJ46">
        <v>0.52</v>
      </c>
      <c r="AK46">
        <v>0.96</v>
      </c>
      <c r="AL46">
        <v>2.88</v>
      </c>
      <c r="AM46">
        <v>0.48</v>
      </c>
      <c r="AN46">
        <v>0.48</v>
      </c>
      <c r="AO46">
        <v>18.260000000000002</v>
      </c>
      <c r="AP46">
        <v>288.3</v>
      </c>
      <c r="AQ46">
        <v>0</v>
      </c>
      <c r="AR46">
        <v>0</v>
      </c>
      <c r="AS46">
        <v>18.239999999999998</v>
      </c>
      <c r="AT46">
        <v>0</v>
      </c>
      <c r="AU46">
        <v>272.14999999999998</v>
      </c>
      <c r="AV46">
        <v>97.2</v>
      </c>
      <c r="AW46">
        <v>0</v>
      </c>
      <c r="AX46">
        <v>6.11</v>
      </c>
      <c r="AY46">
        <v>20</v>
      </c>
      <c r="AZ46">
        <v>50</v>
      </c>
      <c r="BA46">
        <v>18.82</v>
      </c>
      <c r="BB46">
        <v>0</v>
      </c>
      <c r="BC46">
        <v>100</v>
      </c>
      <c r="BD46">
        <v>6.16</v>
      </c>
      <c r="BE46">
        <v>102.2</v>
      </c>
      <c r="BF46">
        <v>43.8</v>
      </c>
    </row>
    <row r="47" spans="1:58">
      <c r="A47" t="s">
        <v>395</v>
      </c>
      <c r="G47" t="s">
        <v>89</v>
      </c>
      <c r="H47" s="115">
        <v>408.69</v>
      </c>
      <c r="I47" s="88">
        <v>54.179999999999993</v>
      </c>
      <c r="J47" s="88">
        <v>5.38</v>
      </c>
      <c r="K47" s="88">
        <v>0</v>
      </c>
      <c r="L47" s="88">
        <v>7.97</v>
      </c>
      <c r="M47" s="116">
        <v>0</v>
      </c>
      <c r="N47" s="115">
        <v>290.39</v>
      </c>
      <c r="O47" s="88">
        <v>292.13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4.79</v>
      </c>
      <c r="Y47">
        <v>0</v>
      </c>
      <c r="Z47">
        <v>0</v>
      </c>
      <c r="AA47">
        <v>2.88</v>
      </c>
      <c r="AB47">
        <v>0.77</v>
      </c>
      <c r="AC47">
        <v>0.36</v>
      </c>
      <c r="AD47">
        <v>0.52</v>
      </c>
      <c r="AE47">
        <v>0.92</v>
      </c>
      <c r="AF47">
        <v>0.77</v>
      </c>
      <c r="AG47">
        <v>0.93</v>
      </c>
      <c r="AH47">
        <v>0.72</v>
      </c>
      <c r="AI47">
        <v>0.59</v>
      </c>
      <c r="AJ47">
        <v>0.52</v>
      </c>
      <c r="AK47">
        <v>0.96</v>
      </c>
      <c r="AL47">
        <v>2.88</v>
      </c>
      <c r="AM47">
        <v>0.48</v>
      </c>
      <c r="AN47">
        <v>0.48</v>
      </c>
      <c r="AO47">
        <v>18.260000000000002</v>
      </c>
      <c r="AP47">
        <v>278.69</v>
      </c>
      <c r="AQ47">
        <v>9.61</v>
      </c>
      <c r="AR47">
        <v>0</v>
      </c>
      <c r="AS47">
        <v>18.239999999999998</v>
      </c>
      <c r="AT47">
        <v>0</v>
      </c>
      <c r="AU47">
        <v>272.14999999999998</v>
      </c>
      <c r="AV47">
        <v>97.2</v>
      </c>
      <c r="AW47">
        <v>0</v>
      </c>
      <c r="AX47">
        <v>6.11</v>
      </c>
      <c r="AY47">
        <v>20</v>
      </c>
      <c r="AZ47">
        <v>50</v>
      </c>
      <c r="BA47">
        <v>18.82</v>
      </c>
      <c r="BB47">
        <v>0</v>
      </c>
      <c r="BC47">
        <v>100</v>
      </c>
      <c r="BD47">
        <v>5.09</v>
      </c>
      <c r="BE47">
        <v>102.2</v>
      </c>
      <c r="BF47">
        <v>43.8</v>
      </c>
    </row>
    <row r="48" spans="1:58">
      <c r="A48" t="s">
        <v>399</v>
      </c>
      <c r="G48" t="s">
        <v>90</v>
      </c>
      <c r="H48" s="115">
        <v>167.48000000000002</v>
      </c>
      <c r="I48" s="88">
        <v>44.57</v>
      </c>
      <c r="J48" s="88">
        <v>5.38</v>
      </c>
      <c r="K48" s="88">
        <v>0</v>
      </c>
      <c r="L48" s="88">
        <v>9.14</v>
      </c>
      <c r="M48" s="116">
        <v>0</v>
      </c>
      <c r="N48" s="115">
        <v>290.39</v>
      </c>
      <c r="O48" s="88">
        <v>292.13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4.79</v>
      </c>
      <c r="Y48">
        <v>0</v>
      </c>
      <c r="Z48">
        <v>0</v>
      </c>
      <c r="AA48">
        <v>2.88</v>
      </c>
      <c r="AB48">
        <v>0.77</v>
      </c>
      <c r="AC48">
        <v>0.36</v>
      </c>
      <c r="AD48">
        <v>0.52</v>
      </c>
      <c r="AE48">
        <v>0.92</v>
      </c>
      <c r="AF48">
        <v>0.77</v>
      </c>
      <c r="AG48">
        <v>0.93</v>
      </c>
      <c r="AH48">
        <v>0.72</v>
      </c>
      <c r="AI48">
        <v>0.59</v>
      </c>
      <c r="AJ48">
        <v>0.52</v>
      </c>
      <c r="AK48">
        <v>0.96</v>
      </c>
      <c r="AL48">
        <v>2.88</v>
      </c>
      <c r="AM48">
        <v>0.48</v>
      </c>
      <c r="AN48">
        <v>0.48</v>
      </c>
      <c r="AO48">
        <v>18.260000000000002</v>
      </c>
      <c r="AP48">
        <v>37.479999999999997</v>
      </c>
      <c r="AQ48">
        <v>0</v>
      </c>
      <c r="AR48">
        <v>0</v>
      </c>
      <c r="AS48">
        <v>18.239999999999998</v>
      </c>
      <c r="AT48">
        <v>0</v>
      </c>
      <c r="AU48">
        <v>272.14999999999998</v>
      </c>
      <c r="AV48">
        <v>97.2</v>
      </c>
      <c r="AW48">
        <v>0</v>
      </c>
      <c r="AX48">
        <v>6.11</v>
      </c>
      <c r="AY48">
        <v>20</v>
      </c>
      <c r="AZ48">
        <v>50</v>
      </c>
      <c r="BA48">
        <v>18.82</v>
      </c>
      <c r="BB48">
        <v>0</v>
      </c>
      <c r="BC48">
        <v>100</v>
      </c>
      <c r="BD48">
        <v>6.26</v>
      </c>
      <c r="BE48">
        <v>102.2</v>
      </c>
      <c r="BF48">
        <v>43.8</v>
      </c>
    </row>
    <row r="49" spans="1:58">
      <c r="A49" t="s">
        <v>400</v>
      </c>
      <c r="G49" t="s">
        <v>91</v>
      </c>
      <c r="H49" s="115">
        <v>167.48000000000002</v>
      </c>
      <c r="I49" s="88">
        <v>44.57</v>
      </c>
      <c r="J49" s="88">
        <v>5.38</v>
      </c>
      <c r="K49" s="88">
        <v>0</v>
      </c>
      <c r="L49" s="88">
        <v>10.309999999999999</v>
      </c>
      <c r="M49" s="116">
        <v>0</v>
      </c>
      <c r="N49" s="115">
        <v>290.39</v>
      </c>
      <c r="O49" s="88">
        <v>292.13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4.79</v>
      </c>
      <c r="Y49">
        <v>0</v>
      </c>
      <c r="Z49">
        <v>0</v>
      </c>
      <c r="AA49">
        <v>2.88</v>
      </c>
      <c r="AB49">
        <v>0.77</v>
      </c>
      <c r="AC49">
        <v>0.36</v>
      </c>
      <c r="AD49">
        <v>0.52</v>
      </c>
      <c r="AE49">
        <v>0.92</v>
      </c>
      <c r="AF49">
        <v>0.77</v>
      </c>
      <c r="AG49">
        <v>0.93</v>
      </c>
      <c r="AH49">
        <v>0.72</v>
      </c>
      <c r="AI49">
        <v>0.59</v>
      </c>
      <c r="AJ49">
        <v>0.52</v>
      </c>
      <c r="AK49">
        <v>0.96</v>
      </c>
      <c r="AL49">
        <v>2.88</v>
      </c>
      <c r="AM49">
        <v>0.48</v>
      </c>
      <c r="AN49">
        <v>0.48</v>
      </c>
      <c r="AO49">
        <v>18.260000000000002</v>
      </c>
      <c r="AP49">
        <v>37.479999999999997</v>
      </c>
      <c r="AQ49">
        <v>0</v>
      </c>
      <c r="AR49">
        <v>0</v>
      </c>
      <c r="AS49">
        <v>18.239999999999998</v>
      </c>
      <c r="AT49">
        <v>0</v>
      </c>
      <c r="AU49">
        <v>272.14999999999998</v>
      </c>
      <c r="AV49">
        <v>97.2</v>
      </c>
      <c r="AW49">
        <v>0</v>
      </c>
      <c r="AX49">
        <v>6.11</v>
      </c>
      <c r="AY49">
        <v>20</v>
      </c>
      <c r="AZ49">
        <v>50</v>
      </c>
      <c r="BA49">
        <v>18.82</v>
      </c>
      <c r="BB49">
        <v>0</v>
      </c>
      <c r="BC49">
        <v>100</v>
      </c>
      <c r="BD49">
        <v>7.43</v>
      </c>
      <c r="BE49">
        <v>102.2</v>
      </c>
      <c r="BF49">
        <v>43.8</v>
      </c>
    </row>
    <row r="50" spans="1:58">
      <c r="A50" t="s">
        <v>401</v>
      </c>
      <c r="G50" t="s">
        <v>92</v>
      </c>
      <c r="H50" s="115">
        <v>167.48000000000002</v>
      </c>
      <c r="I50" s="88">
        <v>44.57</v>
      </c>
      <c r="J50" s="88">
        <v>5.38</v>
      </c>
      <c r="K50" s="88">
        <v>0</v>
      </c>
      <c r="L50" s="88">
        <v>10.41</v>
      </c>
      <c r="M50" s="116">
        <v>0</v>
      </c>
      <c r="N50" s="115">
        <v>290.39</v>
      </c>
      <c r="O50" s="88">
        <v>292.13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4.79</v>
      </c>
      <c r="Y50">
        <v>0</v>
      </c>
      <c r="Z50">
        <v>0</v>
      </c>
      <c r="AA50">
        <v>2.88</v>
      </c>
      <c r="AB50">
        <v>0.77</v>
      </c>
      <c r="AC50">
        <v>0.36</v>
      </c>
      <c r="AD50">
        <v>0.52</v>
      </c>
      <c r="AE50">
        <v>0.92</v>
      </c>
      <c r="AF50">
        <v>0.77</v>
      </c>
      <c r="AG50">
        <v>0.93</v>
      </c>
      <c r="AH50">
        <v>0.72</v>
      </c>
      <c r="AI50">
        <v>0.59</v>
      </c>
      <c r="AJ50">
        <v>0.52</v>
      </c>
      <c r="AK50">
        <v>0.96</v>
      </c>
      <c r="AL50">
        <v>2.88</v>
      </c>
      <c r="AM50">
        <v>0.48</v>
      </c>
      <c r="AN50">
        <v>0.48</v>
      </c>
      <c r="AO50">
        <v>18.260000000000002</v>
      </c>
      <c r="AP50">
        <v>37.479999999999997</v>
      </c>
      <c r="AQ50">
        <v>0</v>
      </c>
      <c r="AR50">
        <v>0</v>
      </c>
      <c r="AS50">
        <v>18.239999999999998</v>
      </c>
      <c r="AT50">
        <v>0</v>
      </c>
      <c r="AU50">
        <v>272.14999999999998</v>
      </c>
      <c r="AV50">
        <v>97.2</v>
      </c>
      <c r="AW50">
        <v>0</v>
      </c>
      <c r="AX50">
        <v>6.11</v>
      </c>
      <c r="AY50">
        <v>20</v>
      </c>
      <c r="AZ50">
        <v>50</v>
      </c>
      <c r="BA50">
        <v>18.82</v>
      </c>
      <c r="BB50">
        <v>0</v>
      </c>
      <c r="BC50">
        <v>100</v>
      </c>
      <c r="BD50">
        <v>7.53</v>
      </c>
      <c r="BE50">
        <v>102.2</v>
      </c>
      <c r="BF50">
        <v>43.8</v>
      </c>
    </row>
    <row r="51" spans="1:58">
      <c r="A51" t="s">
        <v>403</v>
      </c>
      <c r="G51" t="s">
        <v>93</v>
      </c>
      <c r="H51" s="115">
        <v>167.48000000000002</v>
      </c>
      <c r="I51" s="88">
        <v>44.57</v>
      </c>
      <c r="J51" s="88">
        <v>5.38</v>
      </c>
      <c r="K51" s="88">
        <v>0</v>
      </c>
      <c r="L51" s="88">
        <v>9.73</v>
      </c>
      <c r="M51" s="116">
        <v>0</v>
      </c>
      <c r="N51" s="115">
        <v>290.39</v>
      </c>
      <c r="O51" s="88">
        <v>292.13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4.79</v>
      </c>
      <c r="Y51">
        <v>0</v>
      </c>
      <c r="Z51">
        <v>0</v>
      </c>
      <c r="AA51">
        <v>2.88</v>
      </c>
      <c r="AB51">
        <v>0.77</v>
      </c>
      <c r="AC51">
        <v>0.36</v>
      </c>
      <c r="AD51">
        <v>0.52</v>
      </c>
      <c r="AE51">
        <v>0.92</v>
      </c>
      <c r="AF51">
        <v>0.77</v>
      </c>
      <c r="AG51">
        <v>0.93</v>
      </c>
      <c r="AH51">
        <v>0.72</v>
      </c>
      <c r="AI51">
        <v>0.59</v>
      </c>
      <c r="AJ51">
        <v>0.52</v>
      </c>
      <c r="AK51">
        <v>0.96</v>
      </c>
      <c r="AL51">
        <v>2.88</v>
      </c>
      <c r="AM51">
        <v>0.48</v>
      </c>
      <c r="AN51">
        <v>0.48</v>
      </c>
      <c r="AO51">
        <v>18.260000000000002</v>
      </c>
      <c r="AP51">
        <v>37.479999999999997</v>
      </c>
      <c r="AQ51">
        <v>0</v>
      </c>
      <c r="AR51">
        <v>0</v>
      </c>
      <c r="AS51">
        <v>18.239999999999998</v>
      </c>
      <c r="AT51">
        <v>0</v>
      </c>
      <c r="AU51">
        <v>272.14999999999998</v>
      </c>
      <c r="AV51">
        <v>97.2</v>
      </c>
      <c r="AW51">
        <v>0</v>
      </c>
      <c r="AX51">
        <v>6.11</v>
      </c>
      <c r="AY51">
        <v>20</v>
      </c>
      <c r="AZ51">
        <v>50</v>
      </c>
      <c r="BA51">
        <v>18.82</v>
      </c>
      <c r="BB51">
        <v>0</v>
      </c>
      <c r="BC51">
        <v>100</v>
      </c>
      <c r="BD51">
        <v>6.85</v>
      </c>
      <c r="BE51">
        <v>102.2</v>
      </c>
      <c r="BF51">
        <v>43.8</v>
      </c>
    </row>
    <row r="52" spans="1:58">
      <c r="A52" t="s">
        <v>404</v>
      </c>
      <c r="G52" t="s">
        <v>94</v>
      </c>
      <c r="H52" s="115">
        <v>167.48000000000002</v>
      </c>
      <c r="I52" s="88">
        <v>44.57</v>
      </c>
      <c r="J52" s="88">
        <v>5.38</v>
      </c>
      <c r="K52" s="88">
        <v>0</v>
      </c>
      <c r="L52" s="88">
        <v>10.61</v>
      </c>
      <c r="M52" s="116">
        <v>0</v>
      </c>
      <c r="N52" s="115">
        <v>290.39</v>
      </c>
      <c r="O52" s="88">
        <v>292.13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4.79</v>
      </c>
      <c r="Y52">
        <v>0</v>
      </c>
      <c r="Z52">
        <v>0</v>
      </c>
      <c r="AA52">
        <v>2.88</v>
      </c>
      <c r="AB52">
        <v>0.77</v>
      </c>
      <c r="AC52">
        <v>0.36</v>
      </c>
      <c r="AD52">
        <v>0.52</v>
      </c>
      <c r="AE52">
        <v>0.92</v>
      </c>
      <c r="AF52">
        <v>0.77</v>
      </c>
      <c r="AG52">
        <v>0.93</v>
      </c>
      <c r="AH52">
        <v>0.72</v>
      </c>
      <c r="AI52">
        <v>0.59</v>
      </c>
      <c r="AJ52">
        <v>0.52</v>
      </c>
      <c r="AK52">
        <v>0.96</v>
      </c>
      <c r="AL52">
        <v>2.88</v>
      </c>
      <c r="AM52">
        <v>0.48</v>
      </c>
      <c r="AN52">
        <v>0.48</v>
      </c>
      <c r="AO52">
        <v>18.260000000000002</v>
      </c>
      <c r="AP52">
        <v>37.479999999999997</v>
      </c>
      <c r="AQ52">
        <v>0</v>
      </c>
      <c r="AR52">
        <v>0</v>
      </c>
      <c r="AS52">
        <v>18.239999999999998</v>
      </c>
      <c r="AT52">
        <v>0</v>
      </c>
      <c r="AU52">
        <v>272.14999999999998</v>
      </c>
      <c r="AV52">
        <v>97.2</v>
      </c>
      <c r="AW52">
        <v>0</v>
      </c>
      <c r="AX52">
        <v>6.11</v>
      </c>
      <c r="AY52">
        <v>20</v>
      </c>
      <c r="AZ52">
        <v>50</v>
      </c>
      <c r="BA52">
        <v>18.82</v>
      </c>
      <c r="BB52">
        <v>0</v>
      </c>
      <c r="BC52">
        <v>100</v>
      </c>
      <c r="BD52">
        <v>7.73</v>
      </c>
      <c r="BE52">
        <v>102.2</v>
      </c>
      <c r="BF52">
        <v>43.8</v>
      </c>
    </row>
    <row r="53" spans="1:58">
      <c r="A53" t="s">
        <v>445</v>
      </c>
      <c r="G53" t="s">
        <v>95</v>
      </c>
      <c r="H53" s="115">
        <v>167.48000000000002</v>
      </c>
      <c r="I53" s="88">
        <v>44.57</v>
      </c>
      <c r="J53" s="88">
        <v>5.38</v>
      </c>
      <c r="K53" s="88">
        <v>0</v>
      </c>
      <c r="L53" s="88">
        <v>9.14</v>
      </c>
      <c r="M53" s="116">
        <v>0</v>
      </c>
      <c r="N53" s="115">
        <v>290.39</v>
      </c>
      <c r="O53" s="88">
        <v>292.13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4.79</v>
      </c>
      <c r="Y53">
        <v>0</v>
      </c>
      <c r="Z53">
        <v>0</v>
      </c>
      <c r="AA53">
        <v>2.88</v>
      </c>
      <c r="AB53">
        <v>0.77</v>
      </c>
      <c r="AC53">
        <v>0.36</v>
      </c>
      <c r="AD53">
        <v>0.52</v>
      </c>
      <c r="AE53">
        <v>0.92</v>
      </c>
      <c r="AF53">
        <v>0.77</v>
      </c>
      <c r="AG53">
        <v>0.93</v>
      </c>
      <c r="AH53">
        <v>0.72</v>
      </c>
      <c r="AI53">
        <v>0.59</v>
      </c>
      <c r="AJ53">
        <v>0.52</v>
      </c>
      <c r="AK53">
        <v>0.96</v>
      </c>
      <c r="AL53">
        <v>2.88</v>
      </c>
      <c r="AM53">
        <v>0.48</v>
      </c>
      <c r="AN53">
        <v>0.48</v>
      </c>
      <c r="AO53">
        <v>18.260000000000002</v>
      </c>
      <c r="AP53">
        <v>37.479999999999997</v>
      </c>
      <c r="AQ53">
        <v>0</v>
      </c>
      <c r="AR53">
        <v>0</v>
      </c>
      <c r="AS53">
        <v>18.239999999999998</v>
      </c>
      <c r="AT53">
        <v>0</v>
      </c>
      <c r="AU53">
        <v>272.14999999999998</v>
      </c>
      <c r="AV53">
        <v>97.2</v>
      </c>
      <c r="AW53">
        <v>0</v>
      </c>
      <c r="AX53">
        <v>6.11</v>
      </c>
      <c r="AY53">
        <v>20</v>
      </c>
      <c r="AZ53">
        <v>50</v>
      </c>
      <c r="BA53">
        <v>18.82</v>
      </c>
      <c r="BB53">
        <v>0</v>
      </c>
      <c r="BC53">
        <v>100</v>
      </c>
      <c r="BD53">
        <v>6.26</v>
      </c>
      <c r="BE53">
        <v>102.2</v>
      </c>
      <c r="BF53">
        <v>43.8</v>
      </c>
    </row>
    <row r="54" spans="1:58">
      <c r="A54" t="s">
        <v>444</v>
      </c>
      <c r="G54" t="s">
        <v>96</v>
      </c>
      <c r="H54" s="115">
        <v>167.48000000000002</v>
      </c>
      <c r="I54" s="88">
        <v>44.57</v>
      </c>
      <c r="J54" s="88">
        <v>5.38</v>
      </c>
      <c r="K54" s="88">
        <v>0</v>
      </c>
      <c r="L54" s="88">
        <v>10.219999999999999</v>
      </c>
      <c r="M54" s="116">
        <v>0</v>
      </c>
      <c r="N54" s="115">
        <v>290.39</v>
      </c>
      <c r="O54" s="88">
        <v>292.13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4.79</v>
      </c>
      <c r="Y54">
        <v>0</v>
      </c>
      <c r="Z54">
        <v>0</v>
      </c>
      <c r="AA54">
        <v>2.88</v>
      </c>
      <c r="AB54">
        <v>0.77</v>
      </c>
      <c r="AC54">
        <v>0.36</v>
      </c>
      <c r="AD54">
        <v>0.52</v>
      </c>
      <c r="AE54">
        <v>0.92</v>
      </c>
      <c r="AF54">
        <v>0.77</v>
      </c>
      <c r="AG54">
        <v>0.93</v>
      </c>
      <c r="AH54">
        <v>0.72</v>
      </c>
      <c r="AI54">
        <v>0.59</v>
      </c>
      <c r="AJ54">
        <v>0.52</v>
      </c>
      <c r="AK54">
        <v>0.96</v>
      </c>
      <c r="AL54">
        <v>2.88</v>
      </c>
      <c r="AM54">
        <v>0.48</v>
      </c>
      <c r="AN54">
        <v>0.48</v>
      </c>
      <c r="AO54">
        <v>18.260000000000002</v>
      </c>
      <c r="AP54">
        <v>37.479999999999997</v>
      </c>
      <c r="AQ54">
        <v>0</v>
      </c>
      <c r="AR54">
        <v>0</v>
      </c>
      <c r="AS54">
        <v>18.239999999999998</v>
      </c>
      <c r="AT54">
        <v>0</v>
      </c>
      <c r="AU54">
        <v>272.14999999999998</v>
      </c>
      <c r="AV54">
        <v>97.2</v>
      </c>
      <c r="AW54">
        <v>0</v>
      </c>
      <c r="AX54">
        <v>6.11</v>
      </c>
      <c r="AY54">
        <v>20</v>
      </c>
      <c r="AZ54">
        <v>50</v>
      </c>
      <c r="BA54">
        <v>18.82</v>
      </c>
      <c r="BB54">
        <v>0</v>
      </c>
      <c r="BC54">
        <v>100</v>
      </c>
      <c r="BD54">
        <v>7.34</v>
      </c>
      <c r="BE54">
        <v>102.2</v>
      </c>
      <c r="BF54">
        <v>43.8</v>
      </c>
    </row>
    <row r="55" spans="1:58">
      <c r="A55" t="s">
        <v>446</v>
      </c>
      <c r="G55" t="s">
        <v>97</v>
      </c>
      <c r="H55" s="115">
        <v>130</v>
      </c>
      <c r="I55" s="88">
        <v>44.57</v>
      </c>
      <c r="J55" s="88">
        <v>5.28</v>
      </c>
      <c r="K55" s="88">
        <v>0</v>
      </c>
      <c r="L55" s="88">
        <v>9.14</v>
      </c>
      <c r="M55" s="116">
        <v>0</v>
      </c>
      <c r="N55" s="115">
        <v>290.39</v>
      </c>
      <c r="O55" s="88">
        <v>292.13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4.6900000000000004</v>
      </c>
      <c r="Y55">
        <v>0</v>
      </c>
      <c r="Z55">
        <v>0</v>
      </c>
      <c r="AA55">
        <v>2.88</v>
      </c>
      <c r="AB55">
        <v>0.77</v>
      </c>
      <c r="AC55">
        <v>0.36</v>
      </c>
      <c r="AD55">
        <v>0.52</v>
      </c>
      <c r="AE55">
        <v>0.92</v>
      </c>
      <c r="AF55">
        <v>0.77</v>
      </c>
      <c r="AG55">
        <v>0.93</v>
      </c>
      <c r="AH55">
        <v>0.72</v>
      </c>
      <c r="AI55">
        <v>0.59</v>
      </c>
      <c r="AJ55">
        <v>0.52</v>
      </c>
      <c r="AK55">
        <v>0.96</v>
      </c>
      <c r="AL55">
        <v>2.88</v>
      </c>
      <c r="AM55">
        <v>0.48</v>
      </c>
      <c r="AN55">
        <v>0.48</v>
      </c>
      <c r="AO55">
        <v>18.260000000000002</v>
      </c>
      <c r="AP55">
        <v>0</v>
      </c>
      <c r="AQ55">
        <v>0</v>
      </c>
      <c r="AR55">
        <v>0</v>
      </c>
      <c r="AS55">
        <v>18.239999999999998</v>
      </c>
      <c r="AT55">
        <v>0</v>
      </c>
      <c r="AU55">
        <v>272.14999999999998</v>
      </c>
      <c r="AV55">
        <v>97.2</v>
      </c>
      <c r="AW55">
        <v>0</v>
      </c>
      <c r="AX55">
        <v>6.11</v>
      </c>
      <c r="AY55">
        <v>20</v>
      </c>
      <c r="AZ55">
        <v>50</v>
      </c>
      <c r="BA55">
        <v>18.82</v>
      </c>
      <c r="BB55">
        <v>0</v>
      </c>
      <c r="BC55">
        <v>100</v>
      </c>
      <c r="BD55">
        <v>6.26</v>
      </c>
      <c r="BE55">
        <v>102.2</v>
      </c>
      <c r="BF55">
        <v>43.8</v>
      </c>
    </row>
    <row r="56" spans="1:58">
      <c r="A56" t="s">
        <v>446</v>
      </c>
      <c r="G56" t="s">
        <v>98</v>
      </c>
      <c r="H56" s="115">
        <v>130</v>
      </c>
      <c r="I56" s="88">
        <v>44.57</v>
      </c>
      <c r="J56" s="88">
        <v>5.28</v>
      </c>
      <c r="K56" s="88">
        <v>0</v>
      </c>
      <c r="L56" s="88">
        <v>8.85</v>
      </c>
      <c r="M56" s="116">
        <v>0</v>
      </c>
      <c r="N56" s="115">
        <v>290.39</v>
      </c>
      <c r="O56" s="88">
        <v>292.13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4.6900000000000004</v>
      </c>
      <c r="Y56">
        <v>0</v>
      </c>
      <c r="Z56">
        <v>0</v>
      </c>
      <c r="AA56">
        <v>2.88</v>
      </c>
      <c r="AB56">
        <v>0.77</v>
      </c>
      <c r="AC56">
        <v>0.36</v>
      </c>
      <c r="AD56">
        <v>0.52</v>
      </c>
      <c r="AE56">
        <v>0.92</v>
      </c>
      <c r="AF56">
        <v>0.77</v>
      </c>
      <c r="AG56">
        <v>0.93</v>
      </c>
      <c r="AH56">
        <v>0.72</v>
      </c>
      <c r="AI56">
        <v>0.59</v>
      </c>
      <c r="AJ56">
        <v>0.52</v>
      </c>
      <c r="AK56">
        <v>0.96</v>
      </c>
      <c r="AL56">
        <v>2.88</v>
      </c>
      <c r="AM56">
        <v>0.48</v>
      </c>
      <c r="AN56">
        <v>0.48</v>
      </c>
      <c r="AO56">
        <v>18.260000000000002</v>
      </c>
      <c r="AP56">
        <v>0</v>
      </c>
      <c r="AQ56">
        <v>0</v>
      </c>
      <c r="AR56">
        <v>0</v>
      </c>
      <c r="AS56">
        <v>18.239999999999998</v>
      </c>
      <c r="AT56">
        <v>0</v>
      </c>
      <c r="AU56">
        <v>272.14999999999998</v>
      </c>
      <c r="AV56">
        <v>97.2</v>
      </c>
      <c r="AW56">
        <v>0</v>
      </c>
      <c r="AX56">
        <v>6.11</v>
      </c>
      <c r="AY56">
        <v>20</v>
      </c>
      <c r="AZ56">
        <v>50</v>
      </c>
      <c r="BA56">
        <v>18.82</v>
      </c>
      <c r="BB56">
        <v>0</v>
      </c>
      <c r="BC56">
        <v>100</v>
      </c>
      <c r="BD56">
        <v>5.97</v>
      </c>
      <c r="BE56">
        <v>102.2</v>
      </c>
      <c r="BF56">
        <v>43.8</v>
      </c>
    </row>
    <row r="57" spans="1:58">
      <c r="G57" t="s">
        <v>99</v>
      </c>
      <c r="H57" s="115">
        <v>130</v>
      </c>
      <c r="I57" s="88">
        <v>44.57</v>
      </c>
      <c r="J57" s="88">
        <v>5.28</v>
      </c>
      <c r="K57" s="88">
        <v>0</v>
      </c>
      <c r="L57" s="88">
        <v>8.16</v>
      </c>
      <c r="M57" s="116">
        <v>0</v>
      </c>
      <c r="N57" s="115">
        <v>290.39</v>
      </c>
      <c r="O57" s="88">
        <v>292.13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4.6900000000000004</v>
      </c>
      <c r="Y57">
        <v>0</v>
      </c>
      <c r="Z57">
        <v>0</v>
      </c>
      <c r="AA57">
        <v>2.88</v>
      </c>
      <c r="AB57">
        <v>0.77</v>
      </c>
      <c r="AC57">
        <v>0.36</v>
      </c>
      <c r="AD57">
        <v>0.52</v>
      </c>
      <c r="AE57">
        <v>0.92</v>
      </c>
      <c r="AF57">
        <v>0.77</v>
      </c>
      <c r="AG57">
        <v>0.93</v>
      </c>
      <c r="AH57">
        <v>0.72</v>
      </c>
      <c r="AI57">
        <v>0.59</v>
      </c>
      <c r="AJ57">
        <v>0.52</v>
      </c>
      <c r="AK57">
        <v>0.96</v>
      </c>
      <c r="AL57">
        <v>2.88</v>
      </c>
      <c r="AM57">
        <v>0.48</v>
      </c>
      <c r="AN57">
        <v>0.48</v>
      </c>
      <c r="AO57">
        <v>18.260000000000002</v>
      </c>
      <c r="AP57">
        <v>0</v>
      </c>
      <c r="AQ57">
        <v>0</v>
      </c>
      <c r="AR57">
        <v>0</v>
      </c>
      <c r="AS57">
        <v>18.239999999999998</v>
      </c>
      <c r="AT57">
        <v>0</v>
      </c>
      <c r="AU57">
        <v>272.14999999999998</v>
      </c>
      <c r="AV57">
        <v>97.2</v>
      </c>
      <c r="AW57">
        <v>0</v>
      </c>
      <c r="AX57">
        <v>6.11</v>
      </c>
      <c r="AY57">
        <v>20</v>
      </c>
      <c r="AZ57">
        <v>50</v>
      </c>
      <c r="BA57">
        <v>18.82</v>
      </c>
      <c r="BB57">
        <v>0</v>
      </c>
      <c r="BC57">
        <v>100</v>
      </c>
      <c r="BD57">
        <v>5.28</v>
      </c>
      <c r="BE57">
        <v>102.2</v>
      </c>
      <c r="BF57">
        <v>43.8</v>
      </c>
    </row>
    <row r="58" spans="1:58">
      <c r="G58" t="s">
        <v>100</v>
      </c>
      <c r="H58" s="115">
        <v>127.9</v>
      </c>
      <c r="I58" s="88">
        <v>43.67</v>
      </c>
      <c r="J58" s="88">
        <v>5.28</v>
      </c>
      <c r="K58" s="88">
        <v>0</v>
      </c>
      <c r="L58" s="88">
        <v>8.85</v>
      </c>
      <c r="M58" s="116">
        <v>0</v>
      </c>
      <c r="N58" s="115">
        <v>290.39</v>
      </c>
      <c r="O58" s="88">
        <v>292.13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4.6900000000000004</v>
      </c>
      <c r="Y58">
        <v>0</v>
      </c>
      <c r="Z58">
        <v>0</v>
      </c>
      <c r="AA58">
        <v>2.88</v>
      </c>
      <c r="AB58">
        <v>0.77</v>
      </c>
      <c r="AC58">
        <v>0.36</v>
      </c>
      <c r="AD58">
        <v>0.52</v>
      </c>
      <c r="AE58">
        <v>0.92</v>
      </c>
      <c r="AF58">
        <v>0.77</v>
      </c>
      <c r="AG58">
        <v>0.93</v>
      </c>
      <c r="AH58">
        <v>0.72</v>
      </c>
      <c r="AI58">
        <v>0.59</v>
      </c>
      <c r="AJ58">
        <v>0.52</v>
      </c>
      <c r="AK58">
        <v>0.96</v>
      </c>
      <c r="AL58">
        <v>2.88</v>
      </c>
      <c r="AM58">
        <v>0.48</v>
      </c>
      <c r="AN58">
        <v>0.48</v>
      </c>
      <c r="AO58">
        <v>18.260000000000002</v>
      </c>
      <c r="AP58">
        <v>0</v>
      </c>
      <c r="AQ58">
        <v>0</v>
      </c>
      <c r="AR58">
        <v>0</v>
      </c>
      <c r="AS58">
        <v>18.239999999999998</v>
      </c>
      <c r="AT58">
        <v>0</v>
      </c>
      <c r="AU58">
        <v>272.14999999999998</v>
      </c>
      <c r="AV58">
        <v>97.2</v>
      </c>
      <c r="AW58">
        <v>0</v>
      </c>
      <c r="AX58">
        <v>6.11</v>
      </c>
      <c r="AY58">
        <v>20</v>
      </c>
      <c r="AZ58">
        <v>50</v>
      </c>
      <c r="BA58">
        <v>18.82</v>
      </c>
      <c r="BB58">
        <v>0</v>
      </c>
      <c r="BC58">
        <v>100</v>
      </c>
      <c r="BD58">
        <v>5.97</v>
      </c>
      <c r="BE58">
        <v>100.1</v>
      </c>
      <c r="BF58">
        <v>42.9</v>
      </c>
    </row>
    <row r="59" spans="1:58">
      <c r="G59" t="s">
        <v>101</v>
      </c>
      <c r="H59" s="115">
        <v>148.19</v>
      </c>
      <c r="I59" s="88">
        <v>43.67</v>
      </c>
      <c r="J59" s="88">
        <v>5.28</v>
      </c>
      <c r="K59" s="88">
        <v>0</v>
      </c>
      <c r="L59" s="88">
        <v>8.36</v>
      </c>
      <c r="M59" s="116">
        <v>0</v>
      </c>
      <c r="N59" s="115">
        <v>290.39</v>
      </c>
      <c r="O59" s="88">
        <v>292.13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4.6900000000000004</v>
      </c>
      <c r="Y59">
        <v>19.329999999999998</v>
      </c>
      <c r="Z59">
        <v>0</v>
      </c>
      <c r="AA59">
        <v>2.88</v>
      </c>
      <c r="AB59">
        <v>0.77</v>
      </c>
      <c r="AC59">
        <v>0.36</v>
      </c>
      <c r="AD59">
        <v>0.52</v>
      </c>
      <c r="AE59">
        <v>0.92</v>
      </c>
      <c r="AF59">
        <v>0.77</v>
      </c>
      <c r="AG59">
        <v>0.93</v>
      </c>
      <c r="AH59">
        <v>0.72</v>
      </c>
      <c r="AI59">
        <v>0.59</v>
      </c>
      <c r="AJ59">
        <v>0.52</v>
      </c>
      <c r="AK59">
        <v>0.96</v>
      </c>
      <c r="AL59">
        <v>2.88</v>
      </c>
      <c r="AM59">
        <v>0.48</v>
      </c>
      <c r="AN59">
        <v>0.48</v>
      </c>
      <c r="AO59">
        <v>19.22</v>
      </c>
      <c r="AP59">
        <v>0</v>
      </c>
      <c r="AQ59">
        <v>0</v>
      </c>
      <c r="AR59">
        <v>0</v>
      </c>
      <c r="AS59">
        <v>18.239999999999998</v>
      </c>
      <c r="AT59">
        <v>0</v>
      </c>
      <c r="AU59">
        <v>272.14999999999998</v>
      </c>
      <c r="AV59">
        <v>97.2</v>
      </c>
      <c r="AW59">
        <v>0</v>
      </c>
      <c r="AX59">
        <v>6.11</v>
      </c>
      <c r="AY59">
        <v>20</v>
      </c>
      <c r="AZ59">
        <v>50</v>
      </c>
      <c r="BA59">
        <v>18.82</v>
      </c>
      <c r="BB59">
        <v>0</v>
      </c>
      <c r="BC59">
        <v>100</v>
      </c>
      <c r="BD59">
        <v>5.48</v>
      </c>
      <c r="BE59">
        <v>100.1</v>
      </c>
      <c r="BF59">
        <v>42.9</v>
      </c>
    </row>
    <row r="60" spans="1:58">
      <c r="G60" t="s">
        <v>102</v>
      </c>
      <c r="H60" s="115">
        <v>146.09</v>
      </c>
      <c r="I60" s="88">
        <v>42.77</v>
      </c>
      <c r="J60" s="88">
        <v>5.28</v>
      </c>
      <c r="K60" s="88">
        <v>0</v>
      </c>
      <c r="L60" s="88">
        <v>8.85</v>
      </c>
      <c r="M60" s="116">
        <v>0</v>
      </c>
      <c r="N60" s="115">
        <v>290.39</v>
      </c>
      <c r="O60" s="88">
        <v>292.13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4.6900000000000004</v>
      </c>
      <c r="Y60">
        <v>19.329999999999998</v>
      </c>
      <c r="Z60">
        <v>0</v>
      </c>
      <c r="AA60">
        <v>2.88</v>
      </c>
      <c r="AB60">
        <v>0.77</v>
      </c>
      <c r="AC60">
        <v>0.36</v>
      </c>
      <c r="AD60">
        <v>0.52</v>
      </c>
      <c r="AE60">
        <v>0.92</v>
      </c>
      <c r="AF60">
        <v>0.77</v>
      </c>
      <c r="AG60">
        <v>0.93</v>
      </c>
      <c r="AH60">
        <v>0.72</v>
      </c>
      <c r="AI60">
        <v>0.59</v>
      </c>
      <c r="AJ60">
        <v>0.52</v>
      </c>
      <c r="AK60">
        <v>0.96</v>
      </c>
      <c r="AL60">
        <v>2.88</v>
      </c>
      <c r="AM60">
        <v>0.48</v>
      </c>
      <c r="AN60">
        <v>0.48</v>
      </c>
      <c r="AO60">
        <v>19.22</v>
      </c>
      <c r="AP60">
        <v>0</v>
      </c>
      <c r="AQ60">
        <v>0</v>
      </c>
      <c r="AR60">
        <v>0</v>
      </c>
      <c r="AS60">
        <v>18.239999999999998</v>
      </c>
      <c r="AT60">
        <v>0</v>
      </c>
      <c r="AU60">
        <v>272.14999999999998</v>
      </c>
      <c r="AV60">
        <v>97.2</v>
      </c>
      <c r="AW60">
        <v>0</v>
      </c>
      <c r="AX60">
        <v>6.11</v>
      </c>
      <c r="AY60">
        <v>20</v>
      </c>
      <c r="AZ60">
        <v>50</v>
      </c>
      <c r="BA60">
        <v>18.82</v>
      </c>
      <c r="BB60">
        <v>0</v>
      </c>
      <c r="BC60">
        <v>100</v>
      </c>
      <c r="BD60">
        <v>5.97</v>
      </c>
      <c r="BE60">
        <v>98</v>
      </c>
      <c r="BF60">
        <v>42</v>
      </c>
    </row>
    <row r="61" spans="1:58">
      <c r="G61" t="s">
        <v>103</v>
      </c>
      <c r="H61" s="115">
        <v>139.09</v>
      </c>
      <c r="I61" s="88">
        <v>39.770000000000003</v>
      </c>
      <c r="J61" s="88">
        <v>5.28</v>
      </c>
      <c r="K61" s="88">
        <v>0</v>
      </c>
      <c r="L61" s="88">
        <v>8.26</v>
      </c>
      <c r="M61" s="116">
        <v>0</v>
      </c>
      <c r="N61" s="115">
        <v>290.39</v>
      </c>
      <c r="O61" s="88">
        <v>292.13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4.6900000000000004</v>
      </c>
      <c r="Y61">
        <v>19.329999999999998</v>
      </c>
      <c r="Z61">
        <v>0</v>
      </c>
      <c r="AA61">
        <v>2.88</v>
      </c>
      <c r="AB61">
        <v>0.77</v>
      </c>
      <c r="AC61">
        <v>0.36</v>
      </c>
      <c r="AD61">
        <v>0.52</v>
      </c>
      <c r="AE61">
        <v>0.92</v>
      </c>
      <c r="AF61">
        <v>0.77</v>
      </c>
      <c r="AG61">
        <v>0.93</v>
      </c>
      <c r="AH61">
        <v>0.72</v>
      </c>
      <c r="AI61">
        <v>0.59</v>
      </c>
      <c r="AJ61">
        <v>0.52</v>
      </c>
      <c r="AK61">
        <v>0.96</v>
      </c>
      <c r="AL61">
        <v>2.88</v>
      </c>
      <c r="AM61">
        <v>0.48</v>
      </c>
      <c r="AN61">
        <v>0.48</v>
      </c>
      <c r="AO61">
        <v>19.22</v>
      </c>
      <c r="AP61">
        <v>0</v>
      </c>
      <c r="AQ61">
        <v>0</v>
      </c>
      <c r="AR61">
        <v>0</v>
      </c>
      <c r="AS61">
        <v>18.239999999999998</v>
      </c>
      <c r="AT61">
        <v>0</v>
      </c>
      <c r="AU61">
        <v>272.14999999999998</v>
      </c>
      <c r="AV61">
        <v>97.2</v>
      </c>
      <c r="AW61">
        <v>0</v>
      </c>
      <c r="AX61">
        <v>6.11</v>
      </c>
      <c r="AY61">
        <v>20</v>
      </c>
      <c r="AZ61">
        <v>50</v>
      </c>
      <c r="BA61">
        <v>18.82</v>
      </c>
      <c r="BB61">
        <v>0</v>
      </c>
      <c r="BC61">
        <v>100</v>
      </c>
      <c r="BD61">
        <v>5.38</v>
      </c>
      <c r="BE61">
        <v>91</v>
      </c>
      <c r="BF61">
        <v>39</v>
      </c>
    </row>
    <row r="62" spans="1:58">
      <c r="G62" t="s">
        <v>104</v>
      </c>
      <c r="H62" s="115">
        <v>136.99</v>
      </c>
      <c r="I62" s="88">
        <v>38.870000000000005</v>
      </c>
      <c r="J62" s="88">
        <v>5.28</v>
      </c>
      <c r="K62" s="88">
        <v>0</v>
      </c>
      <c r="L62" s="88">
        <v>7.77</v>
      </c>
      <c r="M62" s="116">
        <v>0</v>
      </c>
      <c r="N62" s="115">
        <v>290.39</v>
      </c>
      <c r="O62" s="88">
        <v>292.13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4.6900000000000004</v>
      </c>
      <c r="Y62">
        <v>19.329999999999998</v>
      </c>
      <c r="Z62">
        <v>0</v>
      </c>
      <c r="AA62">
        <v>2.88</v>
      </c>
      <c r="AB62">
        <v>0.77</v>
      </c>
      <c r="AC62">
        <v>0.36</v>
      </c>
      <c r="AD62">
        <v>0.52</v>
      </c>
      <c r="AE62">
        <v>0.92</v>
      </c>
      <c r="AF62">
        <v>0.77</v>
      </c>
      <c r="AG62">
        <v>0.93</v>
      </c>
      <c r="AH62">
        <v>0.72</v>
      </c>
      <c r="AI62">
        <v>0.59</v>
      </c>
      <c r="AJ62">
        <v>0.52</v>
      </c>
      <c r="AK62">
        <v>0.96</v>
      </c>
      <c r="AL62">
        <v>2.88</v>
      </c>
      <c r="AM62">
        <v>0.48</v>
      </c>
      <c r="AN62">
        <v>0.48</v>
      </c>
      <c r="AO62">
        <v>19.22</v>
      </c>
      <c r="AP62">
        <v>0</v>
      </c>
      <c r="AQ62">
        <v>0</v>
      </c>
      <c r="AR62">
        <v>0</v>
      </c>
      <c r="AS62">
        <v>18.239999999999998</v>
      </c>
      <c r="AT62">
        <v>0</v>
      </c>
      <c r="AU62">
        <v>272.14999999999998</v>
      </c>
      <c r="AV62">
        <v>97.2</v>
      </c>
      <c r="AW62">
        <v>0</v>
      </c>
      <c r="AX62">
        <v>6.11</v>
      </c>
      <c r="AY62">
        <v>20</v>
      </c>
      <c r="AZ62">
        <v>50</v>
      </c>
      <c r="BA62">
        <v>18.82</v>
      </c>
      <c r="BB62">
        <v>0</v>
      </c>
      <c r="BC62">
        <v>100</v>
      </c>
      <c r="BD62">
        <v>4.8899999999999997</v>
      </c>
      <c r="BE62">
        <v>88.9</v>
      </c>
      <c r="BF62">
        <v>38.1</v>
      </c>
    </row>
    <row r="63" spans="1:58">
      <c r="G63" t="s">
        <v>105</v>
      </c>
      <c r="H63" s="115">
        <v>133.74</v>
      </c>
      <c r="I63" s="88">
        <v>36.17</v>
      </c>
      <c r="J63" s="88">
        <v>5.28</v>
      </c>
      <c r="K63" s="88">
        <v>0</v>
      </c>
      <c r="L63" s="88">
        <v>7.09</v>
      </c>
      <c r="M63" s="116">
        <v>0</v>
      </c>
      <c r="N63" s="115">
        <v>290.39</v>
      </c>
      <c r="O63" s="88">
        <v>292.13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4.6900000000000004</v>
      </c>
      <c r="Y63">
        <v>22.38</v>
      </c>
      <c r="Z63">
        <v>0</v>
      </c>
      <c r="AA63">
        <v>2.88</v>
      </c>
      <c r="AB63">
        <v>0.77</v>
      </c>
      <c r="AC63">
        <v>0.36</v>
      </c>
      <c r="AD63">
        <v>0.52</v>
      </c>
      <c r="AE63">
        <v>0.92</v>
      </c>
      <c r="AF63">
        <v>0.77</v>
      </c>
      <c r="AG63">
        <v>0.93</v>
      </c>
      <c r="AH63">
        <v>0.72</v>
      </c>
      <c r="AI63">
        <v>0.59</v>
      </c>
      <c r="AJ63">
        <v>0.52</v>
      </c>
      <c r="AK63">
        <v>0.96</v>
      </c>
      <c r="AL63">
        <v>2.88</v>
      </c>
      <c r="AM63">
        <v>0.48</v>
      </c>
      <c r="AN63">
        <v>0.48</v>
      </c>
      <c r="AO63">
        <v>19.22</v>
      </c>
      <c r="AP63">
        <v>0</v>
      </c>
      <c r="AQ63">
        <v>0</v>
      </c>
      <c r="AR63">
        <v>0</v>
      </c>
      <c r="AS63">
        <v>18.239999999999998</v>
      </c>
      <c r="AT63">
        <v>0</v>
      </c>
      <c r="AU63">
        <v>272.14999999999998</v>
      </c>
      <c r="AV63">
        <v>97.2</v>
      </c>
      <c r="AW63">
        <v>0</v>
      </c>
      <c r="AX63">
        <v>6.11</v>
      </c>
      <c r="AY63">
        <v>20</v>
      </c>
      <c r="AZ63">
        <v>50</v>
      </c>
      <c r="BA63">
        <v>18.82</v>
      </c>
      <c r="BB63">
        <v>0</v>
      </c>
      <c r="BC63">
        <v>100</v>
      </c>
      <c r="BD63">
        <v>4.21</v>
      </c>
      <c r="BE63">
        <v>82.6</v>
      </c>
      <c r="BF63">
        <v>35.4</v>
      </c>
    </row>
    <row r="64" spans="1:58">
      <c r="G64" t="s">
        <v>106</v>
      </c>
      <c r="H64" s="115">
        <v>121.14</v>
      </c>
      <c r="I64" s="88">
        <v>30.77</v>
      </c>
      <c r="J64" s="88">
        <v>5.28</v>
      </c>
      <c r="K64" s="88">
        <v>0</v>
      </c>
      <c r="L64" s="88">
        <v>5.8100000000000005</v>
      </c>
      <c r="M64" s="116">
        <v>0</v>
      </c>
      <c r="N64" s="115">
        <v>290.39</v>
      </c>
      <c r="O64" s="88">
        <v>292.13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4.6900000000000004</v>
      </c>
      <c r="Y64">
        <v>22.38</v>
      </c>
      <c r="Z64">
        <v>0</v>
      </c>
      <c r="AA64">
        <v>2.88</v>
      </c>
      <c r="AB64">
        <v>0.77</v>
      </c>
      <c r="AC64">
        <v>0.36</v>
      </c>
      <c r="AD64">
        <v>0.52</v>
      </c>
      <c r="AE64">
        <v>0.92</v>
      </c>
      <c r="AF64">
        <v>0.77</v>
      </c>
      <c r="AG64">
        <v>0.93</v>
      </c>
      <c r="AH64">
        <v>0.72</v>
      </c>
      <c r="AI64">
        <v>0.59</v>
      </c>
      <c r="AJ64">
        <v>0.52</v>
      </c>
      <c r="AK64">
        <v>0.96</v>
      </c>
      <c r="AL64">
        <v>2.88</v>
      </c>
      <c r="AM64">
        <v>0.48</v>
      </c>
      <c r="AN64">
        <v>0.48</v>
      </c>
      <c r="AO64">
        <v>19.22</v>
      </c>
      <c r="AP64">
        <v>0</v>
      </c>
      <c r="AQ64">
        <v>0</v>
      </c>
      <c r="AR64">
        <v>0</v>
      </c>
      <c r="AS64">
        <v>18.239999999999998</v>
      </c>
      <c r="AT64">
        <v>0</v>
      </c>
      <c r="AU64">
        <v>272.14999999999998</v>
      </c>
      <c r="AV64">
        <v>97.2</v>
      </c>
      <c r="AW64">
        <v>0</v>
      </c>
      <c r="AX64">
        <v>6.11</v>
      </c>
      <c r="AY64">
        <v>20</v>
      </c>
      <c r="AZ64">
        <v>50</v>
      </c>
      <c r="BA64">
        <v>18.82</v>
      </c>
      <c r="BB64">
        <v>0</v>
      </c>
      <c r="BC64">
        <v>100</v>
      </c>
      <c r="BD64">
        <v>2.93</v>
      </c>
      <c r="BE64">
        <v>70</v>
      </c>
      <c r="BF64">
        <v>30</v>
      </c>
    </row>
    <row r="65" spans="7:58">
      <c r="G65" t="s">
        <v>107</v>
      </c>
      <c r="H65" s="115">
        <v>112.03999999999999</v>
      </c>
      <c r="I65" s="88">
        <v>26.87</v>
      </c>
      <c r="J65" s="88">
        <v>5.28</v>
      </c>
      <c r="K65" s="88">
        <v>0</v>
      </c>
      <c r="L65" s="88">
        <v>6.6899999999999995</v>
      </c>
      <c r="M65" s="116">
        <v>0</v>
      </c>
      <c r="N65" s="115">
        <v>290.39</v>
      </c>
      <c r="O65" s="88">
        <v>292.13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4.6900000000000004</v>
      </c>
      <c r="Y65">
        <v>22.38</v>
      </c>
      <c r="Z65">
        <v>0</v>
      </c>
      <c r="AA65">
        <v>2.88</v>
      </c>
      <c r="AB65">
        <v>0.77</v>
      </c>
      <c r="AC65">
        <v>0.36</v>
      </c>
      <c r="AD65">
        <v>0.52</v>
      </c>
      <c r="AE65">
        <v>0.92</v>
      </c>
      <c r="AF65">
        <v>0.77</v>
      </c>
      <c r="AG65">
        <v>0.93</v>
      </c>
      <c r="AH65">
        <v>0.72</v>
      </c>
      <c r="AI65">
        <v>0.59</v>
      </c>
      <c r="AJ65">
        <v>0.52</v>
      </c>
      <c r="AK65">
        <v>0.96</v>
      </c>
      <c r="AL65">
        <v>2.88</v>
      </c>
      <c r="AM65">
        <v>0.48</v>
      </c>
      <c r="AN65">
        <v>0.48</v>
      </c>
      <c r="AO65">
        <v>19.22</v>
      </c>
      <c r="AP65">
        <v>0</v>
      </c>
      <c r="AQ65">
        <v>0</v>
      </c>
      <c r="AR65">
        <v>0</v>
      </c>
      <c r="AS65">
        <v>18.239999999999998</v>
      </c>
      <c r="AT65">
        <v>0</v>
      </c>
      <c r="AU65">
        <v>272.14999999999998</v>
      </c>
      <c r="AV65">
        <v>97.2</v>
      </c>
      <c r="AW65">
        <v>0</v>
      </c>
      <c r="AX65">
        <v>6.11</v>
      </c>
      <c r="AY65">
        <v>20</v>
      </c>
      <c r="AZ65">
        <v>50</v>
      </c>
      <c r="BA65">
        <v>18.82</v>
      </c>
      <c r="BB65">
        <v>0</v>
      </c>
      <c r="BC65">
        <v>100</v>
      </c>
      <c r="BD65">
        <v>3.81</v>
      </c>
      <c r="BE65">
        <v>60.9</v>
      </c>
      <c r="BF65">
        <v>26.1</v>
      </c>
    </row>
    <row r="66" spans="7:58">
      <c r="G66" t="s">
        <v>108</v>
      </c>
      <c r="H66" s="115">
        <v>105.03999999999999</v>
      </c>
      <c r="I66" s="88">
        <v>23.87</v>
      </c>
      <c r="J66" s="88">
        <v>5.28</v>
      </c>
      <c r="K66" s="88">
        <v>0</v>
      </c>
      <c r="L66" s="88">
        <v>6.1099999999999994</v>
      </c>
      <c r="M66" s="116">
        <v>0</v>
      </c>
      <c r="N66" s="115">
        <v>290.39</v>
      </c>
      <c r="O66" s="88">
        <v>292.13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4.6900000000000004</v>
      </c>
      <c r="Y66">
        <v>22.38</v>
      </c>
      <c r="Z66">
        <v>0</v>
      </c>
      <c r="AA66">
        <v>2.88</v>
      </c>
      <c r="AB66">
        <v>0.77</v>
      </c>
      <c r="AC66">
        <v>0.36</v>
      </c>
      <c r="AD66">
        <v>0.52</v>
      </c>
      <c r="AE66">
        <v>0.92</v>
      </c>
      <c r="AF66">
        <v>0.77</v>
      </c>
      <c r="AG66">
        <v>0.93</v>
      </c>
      <c r="AH66">
        <v>0.72</v>
      </c>
      <c r="AI66">
        <v>0.59</v>
      </c>
      <c r="AJ66">
        <v>0.52</v>
      </c>
      <c r="AK66">
        <v>0.96</v>
      </c>
      <c r="AL66">
        <v>2.88</v>
      </c>
      <c r="AM66">
        <v>0.48</v>
      </c>
      <c r="AN66">
        <v>0.48</v>
      </c>
      <c r="AO66">
        <v>19.22</v>
      </c>
      <c r="AP66">
        <v>0</v>
      </c>
      <c r="AQ66">
        <v>0</v>
      </c>
      <c r="AR66">
        <v>0</v>
      </c>
      <c r="AS66">
        <v>18.239999999999998</v>
      </c>
      <c r="AT66">
        <v>0</v>
      </c>
      <c r="AU66">
        <v>272.14999999999998</v>
      </c>
      <c r="AV66">
        <v>97.2</v>
      </c>
      <c r="AW66">
        <v>0</v>
      </c>
      <c r="AX66">
        <v>6.11</v>
      </c>
      <c r="AY66">
        <v>20</v>
      </c>
      <c r="AZ66">
        <v>50</v>
      </c>
      <c r="BA66">
        <v>18.82</v>
      </c>
      <c r="BB66">
        <v>0</v>
      </c>
      <c r="BC66">
        <v>100</v>
      </c>
      <c r="BD66">
        <v>3.23</v>
      </c>
      <c r="BE66">
        <v>53.9</v>
      </c>
      <c r="BF66">
        <v>23.1</v>
      </c>
    </row>
    <row r="67" spans="7:58">
      <c r="G67" t="s">
        <v>109</v>
      </c>
      <c r="H67" s="115">
        <v>93.14</v>
      </c>
      <c r="I67" s="88">
        <v>18.77</v>
      </c>
      <c r="J67" s="88">
        <v>5.38</v>
      </c>
      <c r="K67" s="88">
        <v>0</v>
      </c>
      <c r="L67" s="88">
        <v>6.9499999999999993</v>
      </c>
      <c r="M67" s="116">
        <v>0</v>
      </c>
      <c r="N67" s="115">
        <v>290.39</v>
      </c>
      <c r="O67" s="88">
        <v>292.13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4.79</v>
      </c>
      <c r="Y67">
        <v>22.38</v>
      </c>
      <c r="Z67">
        <v>0</v>
      </c>
      <c r="AA67">
        <v>4.8</v>
      </c>
      <c r="AB67">
        <v>0.77</v>
      </c>
      <c r="AC67">
        <v>0.36</v>
      </c>
      <c r="AD67">
        <v>0.52</v>
      </c>
      <c r="AE67">
        <v>0.92</v>
      </c>
      <c r="AF67">
        <v>0.77</v>
      </c>
      <c r="AG67">
        <v>0.93</v>
      </c>
      <c r="AH67">
        <v>0.72</v>
      </c>
      <c r="AI67">
        <v>0.59</v>
      </c>
      <c r="AJ67">
        <v>0.52</v>
      </c>
      <c r="AK67">
        <v>0.96</v>
      </c>
      <c r="AL67">
        <v>2.88</v>
      </c>
      <c r="AM67">
        <v>0.48</v>
      </c>
      <c r="AN67">
        <v>0.48</v>
      </c>
      <c r="AO67">
        <v>19.22</v>
      </c>
      <c r="AP67">
        <v>0</v>
      </c>
      <c r="AQ67">
        <v>0</v>
      </c>
      <c r="AR67">
        <v>0</v>
      </c>
      <c r="AS67">
        <v>18.239999999999998</v>
      </c>
      <c r="AT67">
        <v>0</v>
      </c>
      <c r="AU67">
        <v>272.14999999999998</v>
      </c>
      <c r="AV67">
        <v>97.2</v>
      </c>
      <c r="AW67">
        <v>0</v>
      </c>
      <c r="AX67">
        <v>6.11</v>
      </c>
      <c r="AY67">
        <v>20</v>
      </c>
      <c r="AZ67">
        <v>50</v>
      </c>
      <c r="BA67">
        <v>18.82</v>
      </c>
      <c r="BB67">
        <v>0</v>
      </c>
      <c r="BC67">
        <v>100</v>
      </c>
      <c r="BD67">
        <v>2.15</v>
      </c>
      <c r="BE67">
        <v>42</v>
      </c>
      <c r="BF67">
        <v>18</v>
      </c>
    </row>
    <row r="68" spans="7:58">
      <c r="G68" t="s">
        <v>110</v>
      </c>
      <c r="H68" s="115">
        <v>82.64</v>
      </c>
      <c r="I68" s="88">
        <v>14.27</v>
      </c>
      <c r="J68" s="88">
        <v>5.38</v>
      </c>
      <c r="K68" s="88">
        <v>0</v>
      </c>
      <c r="L68" s="88">
        <v>6.37</v>
      </c>
      <c r="M68" s="116">
        <v>0</v>
      </c>
      <c r="N68" s="115">
        <v>290.39</v>
      </c>
      <c r="O68" s="88">
        <v>292.13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4.79</v>
      </c>
      <c r="Y68">
        <v>22.38</v>
      </c>
      <c r="Z68">
        <v>0</v>
      </c>
      <c r="AA68">
        <v>4.8</v>
      </c>
      <c r="AB68">
        <v>0.77</v>
      </c>
      <c r="AC68">
        <v>0.36</v>
      </c>
      <c r="AD68">
        <v>0.52</v>
      </c>
      <c r="AE68">
        <v>0.92</v>
      </c>
      <c r="AF68">
        <v>0.77</v>
      </c>
      <c r="AG68">
        <v>0.93</v>
      </c>
      <c r="AH68">
        <v>0.72</v>
      </c>
      <c r="AI68">
        <v>0.59</v>
      </c>
      <c r="AJ68">
        <v>0.52</v>
      </c>
      <c r="AK68">
        <v>0.96</v>
      </c>
      <c r="AL68">
        <v>2.88</v>
      </c>
      <c r="AM68">
        <v>0.48</v>
      </c>
      <c r="AN68">
        <v>0.48</v>
      </c>
      <c r="AO68">
        <v>19.22</v>
      </c>
      <c r="AP68">
        <v>0</v>
      </c>
      <c r="AQ68">
        <v>0</v>
      </c>
      <c r="AR68">
        <v>0</v>
      </c>
      <c r="AS68">
        <v>18.239999999999998</v>
      </c>
      <c r="AT68">
        <v>0</v>
      </c>
      <c r="AU68">
        <v>272.14999999999998</v>
      </c>
      <c r="AV68">
        <v>97.2</v>
      </c>
      <c r="AW68">
        <v>0</v>
      </c>
      <c r="AX68">
        <v>6.11</v>
      </c>
      <c r="AY68">
        <v>20</v>
      </c>
      <c r="AZ68">
        <v>50</v>
      </c>
      <c r="BA68">
        <v>18.82</v>
      </c>
      <c r="BB68">
        <v>0</v>
      </c>
      <c r="BC68">
        <v>100</v>
      </c>
      <c r="BD68">
        <v>1.57</v>
      </c>
      <c r="BE68">
        <v>31.5</v>
      </c>
      <c r="BF68">
        <v>13.5</v>
      </c>
    </row>
    <row r="69" spans="7:58">
      <c r="G69" t="s">
        <v>111</v>
      </c>
      <c r="H69" s="115">
        <v>97.48</v>
      </c>
      <c r="I69" s="88">
        <v>11.57</v>
      </c>
      <c r="J69" s="88">
        <v>5.38</v>
      </c>
      <c r="K69" s="88">
        <v>0</v>
      </c>
      <c r="L69" s="88">
        <v>6.07</v>
      </c>
      <c r="M69" s="116">
        <v>0</v>
      </c>
      <c r="N69" s="115">
        <v>290.39</v>
      </c>
      <c r="O69" s="88">
        <v>292.13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4.79</v>
      </c>
      <c r="Y69">
        <v>22.38</v>
      </c>
      <c r="Z69">
        <v>21.14</v>
      </c>
      <c r="AA69">
        <v>4.8</v>
      </c>
      <c r="AB69">
        <v>0.77</v>
      </c>
      <c r="AC69">
        <v>0.36</v>
      </c>
      <c r="AD69">
        <v>0.52</v>
      </c>
      <c r="AE69">
        <v>0.92</v>
      </c>
      <c r="AF69">
        <v>0.77</v>
      </c>
      <c r="AG69">
        <v>0.93</v>
      </c>
      <c r="AH69">
        <v>0.72</v>
      </c>
      <c r="AI69">
        <v>0.59</v>
      </c>
      <c r="AJ69">
        <v>0.52</v>
      </c>
      <c r="AK69">
        <v>0.96</v>
      </c>
      <c r="AL69">
        <v>2.88</v>
      </c>
      <c r="AM69">
        <v>0.48</v>
      </c>
      <c r="AN69">
        <v>0.48</v>
      </c>
      <c r="AO69">
        <v>19.22</v>
      </c>
      <c r="AP69">
        <v>0</v>
      </c>
      <c r="AQ69">
        <v>0</v>
      </c>
      <c r="AR69">
        <v>0</v>
      </c>
      <c r="AS69">
        <v>18.239999999999998</v>
      </c>
      <c r="AT69">
        <v>0</v>
      </c>
      <c r="AU69">
        <v>272.14999999999998</v>
      </c>
      <c r="AV69">
        <v>97.2</v>
      </c>
      <c r="AW69">
        <v>0</v>
      </c>
      <c r="AX69">
        <v>6.11</v>
      </c>
      <c r="AY69">
        <v>20</v>
      </c>
      <c r="AZ69">
        <v>50</v>
      </c>
      <c r="BA69">
        <v>18.82</v>
      </c>
      <c r="BB69">
        <v>0</v>
      </c>
      <c r="BC69">
        <v>100</v>
      </c>
      <c r="BD69">
        <v>1.27</v>
      </c>
      <c r="BE69">
        <v>25.2</v>
      </c>
      <c r="BF69">
        <v>10.8</v>
      </c>
    </row>
    <row r="70" spans="7:58">
      <c r="G70" t="s">
        <v>112</v>
      </c>
      <c r="H70" s="115">
        <v>287.75</v>
      </c>
      <c r="I70" s="88">
        <v>8.27</v>
      </c>
      <c r="J70" s="88">
        <v>5.38</v>
      </c>
      <c r="K70" s="88">
        <v>0</v>
      </c>
      <c r="L70" s="88">
        <v>5.58</v>
      </c>
      <c r="M70" s="116">
        <v>0</v>
      </c>
      <c r="N70" s="115">
        <v>290.39</v>
      </c>
      <c r="O70" s="88">
        <v>292.13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4.79</v>
      </c>
      <c r="Y70">
        <v>22.38</v>
      </c>
      <c r="Z70">
        <v>21.14</v>
      </c>
      <c r="AA70">
        <v>4.8</v>
      </c>
      <c r="AB70">
        <v>0.77</v>
      </c>
      <c r="AC70">
        <v>0.36</v>
      </c>
      <c r="AD70">
        <v>0.52</v>
      </c>
      <c r="AE70">
        <v>0.92</v>
      </c>
      <c r="AF70">
        <v>0.77</v>
      </c>
      <c r="AG70">
        <v>0.93</v>
      </c>
      <c r="AH70">
        <v>0.72</v>
      </c>
      <c r="AI70">
        <v>0.59</v>
      </c>
      <c r="AJ70">
        <v>0.52</v>
      </c>
      <c r="AK70">
        <v>0.96</v>
      </c>
      <c r="AL70">
        <v>2.88</v>
      </c>
      <c r="AM70">
        <v>0.48</v>
      </c>
      <c r="AN70">
        <v>0.48</v>
      </c>
      <c r="AO70">
        <v>19.22</v>
      </c>
      <c r="AP70">
        <v>197.97</v>
      </c>
      <c r="AQ70">
        <v>0</v>
      </c>
      <c r="AR70">
        <v>0</v>
      </c>
      <c r="AS70">
        <v>18.239999999999998</v>
      </c>
      <c r="AT70">
        <v>0</v>
      </c>
      <c r="AU70">
        <v>272.14999999999998</v>
      </c>
      <c r="AV70">
        <v>97.2</v>
      </c>
      <c r="AW70">
        <v>0</v>
      </c>
      <c r="AX70">
        <v>6.11</v>
      </c>
      <c r="AY70">
        <v>20</v>
      </c>
      <c r="AZ70">
        <v>50</v>
      </c>
      <c r="BA70">
        <v>18.82</v>
      </c>
      <c r="BB70">
        <v>0</v>
      </c>
      <c r="BC70">
        <v>100</v>
      </c>
      <c r="BD70">
        <v>0.78</v>
      </c>
      <c r="BE70">
        <v>17.5</v>
      </c>
      <c r="BF70">
        <v>7.5</v>
      </c>
    </row>
    <row r="71" spans="7:58">
      <c r="G71" t="s">
        <v>113</v>
      </c>
      <c r="H71" s="115">
        <v>471.03</v>
      </c>
      <c r="I71" s="88">
        <v>5.27</v>
      </c>
      <c r="J71" s="88">
        <v>5.38</v>
      </c>
      <c r="K71" s="88">
        <v>0</v>
      </c>
      <c r="L71" s="88">
        <v>5.1899999999999995</v>
      </c>
      <c r="M71" s="116">
        <v>0</v>
      </c>
      <c r="N71" s="115">
        <v>290.39</v>
      </c>
      <c r="O71" s="88">
        <v>292.13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4.79</v>
      </c>
      <c r="Y71">
        <v>22.38</v>
      </c>
      <c r="Z71">
        <v>63.43</v>
      </c>
      <c r="AA71">
        <v>4.8</v>
      </c>
      <c r="AB71">
        <v>0.77</v>
      </c>
      <c r="AC71">
        <v>0.36</v>
      </c>
      <c r="AD71">
        <v>0.52</v>
      </c>
      <c r="AE71">
        <v>0.92</v>
      </c>
      <c r="AF71">
        <v>0.77</v>
      </c>
      <c r="AG71">
        <v>0.93</v>
      </c>
      <c r="AH71">
        <v>0.72</v>
      </c>
      <c r="AI71">
        <v>0.59</v>
      </c>
      <c r="AJ71">
        <v>0.52</v>
      </c>
      <c r="AK71">
        <v>0.96</v>
      </c>
      <c r="AL71">
        <v>2.88</v>
      </c>
      <c r="AM71">
        <v>0.48</v>
      </c>
      <c r="AN71">
        <v>0.48</v>
      </c>
      <c r="AO71">
        <v>19.22</v>
      </c>
      <c r="AP71">
        <v>345.96</v>
      </c>
      <c r="AQ71">
        <v>0</v>
      </c>
      <c r="AR71">
        <v>0</v>
      </c>
      <c r="AS71">
        <v>18.239999999999998</v>
      </c>
      <c r="AT71">
        <v>0</v>
      </c>
      <c r="AU71">
        <v>272.14999999999998</v>
      </c>
      <c r="AV71">
        <v>97.2</v>
      </c>
      <c r="AW71">
        <v>0</v>
      </c>
      <c r="AX71">
        <v>6.11</v>
      </c>
      <c r="AY71">
        <v>20</v>
      </c>
      <c r="AZ71">
        <v>50</v>
      </c>
      <c r="BA71">
        <v>18.82</v>
      </c>
      <c r="BB71">
        <v>0</v>
      </c>
      <c r="BC71">
        <v>100</v>
      </c>
      <c r="BD71">
        <v>0.39</v>
      </c>
      <c r="BE71">
        <v>10.5</v>
      </c>
      <c r="BF71">
        <v>4.5</v>
      </c>
    </row>
    <row r="72" spans="7:58">
      <c r="G72" t="s">
        <v>114</v>
      </c>
      <c r="H72" s="115">
        <v>527.99</v>
      </c>
      <c r="I72" s="88">
        <v>73.2</v>
      </c>
      <c r="J72" s="88">
        <v>5.38</v>
      </c>
      <c r="K72" s="88">
        <v>0</v>
      </c>
      <c r="L72" s="88">
        <v>4.8999999999999995</v>
      </c>
      <c r="M72" s="116">
        <v>0</v>
      </c>
      <c r="N72" s="115">
        <v>290.39</v>
      </c>
      <c r="O72" s="88">
        <v>292.13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4.79</v>
      </c>
      <c r="Y72">
        <v>22.38</v>
      </c>
      <c r="Z72">
        <v>63.43</v>
      </c>
      <c r="AA72">
        <v>4.8</v>
      </c>
      <c r="AB72">
        <v>0.77</v>
      </c>
      <c r="AC72">
        <v>0.36</v>
      </c>
      <c r="AD72">
        <v>0.52</v>
      </c>
      <c r="AE72">
        <v>0.92</v>
      </c>
      <c r="AF72">
        <v>0.77</v>
      </c>
      <c r="AG72">
        <v>0.93</v>
      </c>
      <c r="AH72">
        <v>0.72</v>
      </c>
      <c r="AI72">
        <v>0.59</v>
      </c>
      <c r="AJ72">
        <v>0.52</v>
      </c>
      <c r="AK72">
        <v>0.96</v>
      </c>
      <c r="AL72">
        <v>2.88</v>
      </c>
      <c r="AM72">
        <v>0.48</v>
      </c>
      <c r="AN72">
        <v>0.48</v>
      </c>
      <c r="AO72">
        <v>19.22</v>
      </c>
      <c r="AP72">
        <v>403.62</v>
      </c>
      <c r="AQ72">
        <v>68.23</v>
      </c>
      <c r="AR72">
        <v>0</v>
      </c>
      <c r="AS72">
        <v>18.239999999999998</v>
      </c>
      <c r="AT72">
        <v>0</v>
      </c>
      <c r="AU72">
        <v>272.14999999999998</v>
      </c>
      <c r="AV72">
        <v>97.2</v>
      </c>
      <c r="AW72">
        <v>0</v>
      </c>
      <c r="AX72">
        <v>6.11</v>
      </c>
      <c r="AY72">
        <v>20</v>
      </c>
      <c r="AZ72">
        <v>50</v>
      </c>
      <c r="BA72">
        <v>18.82</v>
      </c>
      <c r="BB72">
        <v>0</v>
      </c>
      <c r="BC72">
        <v>100</v>
      </c>
      <c r="BD72">
        <v>0.1</v>
      </c>
      <c r="BE72">
        <v>9.8000000000000007</v>
      </c>
      <c r="BF72">
        <v>4.2</v>
      </c>
    </row>
    <row r="73" spans="7:58">
      <c r="G73" t="s">
        <v>115</v>
      </c>
      <c r="H73" s="115">
        <v>549.21</v>
      </c>
      <c r="I73" s="88">
        <v>152.73000000000002</v>
      </c>
      <c r="J73" s="88">
        <v>5.38</v>
      </c>
      <c r="K73" s="88">
        <v>0</v>
      </c>
      <c r="L73" s="88">
        <v>4.8</v>
      </c>
      <c r="M73" s="116">
        <v>0</v>
      </c>
      <c r="N73" s="115">
        <v>290.39</v>
      </c>
      <c r="O73" s="88">
        <v>292.13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4.79</v>
      </c>
      <c r="Y73">
        <v>22.38</v>
      </c>
      <c r="Z73">
        <v>63.43</v>
      </c>
      <c r="AA73">
        <v>4.8</v>
      </c>
      <c r="AB73">
        <v>0.77</v>
      </c>
      <c r="AC73">
        <v>0.36</v>
      </c>
      <c r="AD73">
        <v>0.52</v>
      </c>
      <c r="AE73">
        <v>0.92</v>
      </c>
      <c r="AF73">
        <v>0.77</v>
      </c>
      <c r="AG73">
        <v>0.93</v>
      </c>
      <c r="AH73">
        <v>0.72</v>
      </c>
      <c r="AI73">
        <v>0.59</v>
      </c>
      <c r="AJ73">
        <v>0.52</v>
      </c>
      <c r="AK73">
        <v>0.96</v>
      </c>
      <c r="AL73">
        <v>2.88</v>
      </c>
      <c r="AM73">
        <v>0.48</v>
      </c>
      <c r="AN73">
        <v>0.48</v>
      </c>
      <c r="AO73">
        <v>19.22</v>
      </c>
      <c r="AP73">
        <v>427.64</v>
      </c>
      <c r="AQ73">
        <v>148.96</v>
      </c>
      <c r="AR73">
        <v>0</v>
      </c>
      <c r="AS73">
        <v>18.239999999999998</v>
      </c>
      <c r="AT73">
        <v>0</v>
      </c>
      <c r="AU73">
        <v>272.14999999999998</v>
      </c>
      <c r="AV73">
        <v>97.2</v>
      </c>
      <c r="AW73">
        <v>0</v>
      </c>
      <c r="AX73">
        <v>6.11</v>
      </c>
      <c r="AY73">
        <v>20</v>
      </c>
      <c r="AZ73">
        <v>50</v>
      </c>
      <c r="BA73">
        <v>18.82</v>
      </c>
      <c r="BB73">
        <v>0</v>
      </c>
      <c r="BC73">
        <v>100</v>
      </c>
      <c r="BD73">
        <v>0</v>
      </c>
      <c r="BE73">
        <v>7</v>
      </c>
      <c r="BF73">
        <v>3</v>
      </c>
    </row>
    <row r="74" spans="7:58">
      <c r="G74" t="s">
        <v>116</v>
      </c>
      <c r="H74" s="115">
        <v>560.13</v>
      </c>
      <c r="I74" s="88">
        <v>160.83000000000001</v>
      </c>
      <c r="J74" s="88">
        <v>5.38</v>
      </c>
      <c r="K74" s="88">
        <v>0</v>
      </c>
      <c r="L74" s="88">
        <v>4.8</v>
      </c>
      <c r="M74" s="116">
        <v>0</v>
      </c>
      <c r="N74" s="115">
        <v>290.39</v>
      </c>
      <c r="O74" s="88">
        <v>292.13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4.79</v>
      </c>
      <c r="Y74">
        <v>22.38</v>
      </c>
      <c r="Z74">
        <v>63.43</v>
      </c>
      <c r="AA74">
        <v>4.8</v>
      </c>
      <c r="AB74">
        <v>0.77</v>
      </c>
      <c r="AC74">
        <v>0.36</v>
      </c>
      <c r="AD74">
        <v>0.52</v>
      </c>
      <c r="AE74">
        <v>0.92</v>
      </c>
      <c r="AF74">
        <v>0.77</v>
      </c>
      <c r="AG74">
        <v>0.93</v>
      </c>
      <c r="AH74">
        <v>0.72</v>
      </c>
      <c r="AI74">
        <v>0.59</v>
      </c>
      <c r="AJ74">
        <v>0.52</v>
      </c>
      <c r="AK74">
        <v>0.96</v>
      </c>
      <c r="AL74">
        <v>2.88</v>
      </c>
      <c r="AM74">
        <v>0.48</v>
      </c>
      <c r="AN74">
        <v>0.48</v>
      </c>
      <c r="AO74">
        <v>19.22</v>
      </c>
      <c r="AP74">
        <v>442.06</v>
      </c>
      <c r="AQ74">
        <v>158.56</v>
      </c>
      <c r="AR74">
        <v>0</v>
      </c>
      <c r="AS74">
        <v>18.239999999999998</v>
      </c>
      <c r="AT74">
        <v>0</v>
      </c>
      <c r="AU74">
        <v>272.14999999999998</v>
      </c>
      <c r="AV74">
        <v>97.2</v>
      </c>
      <c r="AW74">
        <v>0</v>
      </c>
      <c r="AX74">
        <v>6.11</v>
      </c>
      <c r="AY74">
        <v>20</v>
      </c>
      <c r="AZ74">
        <v>50</v>
      </c>
      <c r="BA74">
        <v>18.82</v>
      </c>
      <c r="BB74">
        <v>0</v>
      </c>
      <c r="BC74">
        <v>100</v>
      </c>
      <c r="BD74">
        <v>0</v>
      </c>
      <c r="BE74">
        <v>3.5</v>
      </c>
      <c r="BF74">
        <v>1.5</v>
      </c>
    </row>
    <row r="75" spans="7:58">
      <c r="G75" t="s">
        <v>117</v>
      </c>
      <c r="H75" s="115">
        <v>327.91</v>
      </c>
      <c r="I75" s="88">
        <v>63.230000000000004</v>
      </c>
      <c r="J75" s="88">
        <v>5.46</v>
      </c>
      <c r="K75" s="88">
        <v>0</v>
      </c>
      <c r="L75" s="88">
        <v>8.65</v>
      </c>
      <c r="M75" s="116">
        <v>0</v>
      </c>
      <c r="N75" s="115">
        <v>71.58</v>
      </c>
      <c r="O75" s="88">
        <v>194.93</v>
      </c>
      <c r="P75" s="88">
        <v>0</v>
      </c>
      <c r="Q75" s="88">
        <v>0</v>
      </c>
      <c r="R75" s="88">
        <v>0</v>
      </c>
      <c r="S75" s="116">
        <v>0</v>
      </c>
      <c r="W75">
        <v>74</v>
      </c>
      <c r="X75">
        <v>4.87</v>
      </c>
      <c r="Y75">
        <v>22.38</v>
      </c>
      <c r="Z75">
        <v>63.43</v>
      </c>
      <c r="AA75">
        <v>8.65</v>
      </c>
      <c r="AB75">
        <v>0.77</v>
      </c>
      <c r="AC75">
        <v>0.36</v>
      </c>
      <c r="AD75">
        <v>0.52</v>
      </c>
      <c r="AE75">
        <v>0.92</v>
      </c>
      <c r="AF75">
        <v>0.77</v>
      </c>
      <c r="AG75">
        <v>0.93</v>
      </c>
      <c r="AH75">
        <v>0.72</v>
      </c>
      <c r="AI75">
        <v>0.59</v>
      </c>
      <c r="AJ75">
        <v>0.52</v>
      </c>
      <c r="AK75">
        <v>0.96</v>
      </c>
      <c r="AL75">
        <v>2.88</v>
      </c>
      <c r="AM75">
        <v>0.48</v>
      </c>
      <c r="AN75">
        <v>0.48</v>
      </c>
      <c r="AO75">
        <v>19.22</v>
      </c>
      <c r="AP75">
        <v>139.34</v>
      </c>
      <c r="AQ75">
        <v>62.46</v>
      </c>
      <c r="AR75">
        <v>53.34</v>
      </c>
      <c r="AS75">
        <v>18.239999999999998</v>
      </c>
      <c r="AT75">
        <v>0</v>
      </c>
      <c r="AU75">
        <v>0</v>
      </c>
      <c r="AV75">
        <v>0</v>
      </c>
      <c r="AW75">
        <v>0</v>
      </c>
      <c r="AX75">
        <v>6.11</v>
      </c>
      <c r="AY75">
        <v>20</v>
      </c>
      <c r="AZ75">
        <v>50</v>
      </c>
      <c r="BA75">
        <v>18.82</v>
      </c>
      <c r="BB75">
        <v>0</v>
      </c>
      <c r="BC75">
        <v>100</v>
      </c>
      <c r="BD75">
        <v>0</v>
      </c>
      <c r="BE75">
        <v>0</v>
      </c>
      <c r="BF75">
        <v>0</v>
      </c>
    </row>
    <row r="76" spans="7:58">
      <c r="G76" t="s">
        <v>118</v>
      </c>
      <c r="H76" s="115">
        <v>255.84000000000003</v>
      </c>
      <c r="I76" s="88">
        <v>34.410000000000004</v>
      </c>
      <c r="J76" s="88">
        <v>5.46</v>
      </c>
      <c r="K76" s="88">
        <v>0</v>
      </c>
      <c r="L76" s="88">
        <v>8.65</v>
      </c>
      <c r="M76" s="116">
        <v>0</v>
      </c>
      <c r="N76" s="115">
        <v>71.58</v>
      </c>
      <c r="O76" s="88">
        <v>194.93</v>
      </c>
      <c r="P76" s="88">
        <v>0</v>
      </c>
      <c r="Q76" s="88">
        <v>0</v>
      </c>
      <c r="R76" s="88">
        <v>0</v>
      </c>
      <c r="S76" s="116">
        <v>0</v>
      </c>
      <c r="W76">
        <v>74</v>
      </c>
      <c r="X76">
        <v>4.87</v>
      </c>
      <c r="Y76">
        <v>22.38</v>
      </c>
      <c r="Z76">
        <v>63.43</v>
      </c>
      <c r="AA76">
        <v>8.65</v>
      </c>
      <c r="AB76">
        <v>0.77</v>
      </c>
      <c r="AC76">
        <v>0.36</v>
      </c>
      <c r="AD76">
        <v>0.52</v>
      </c>
      <c r="AE76">
        <v>0.92</v>
      </c>
      <c r="AF76">
        <v>0.77</v>
      </c>
      <c r="AG76">
        <v>0.93</v>
      </c>
      <c r="AH76">
        <v>0.72</v>
      </c>
      <c r="AI76">
        <v>0.59</v>
      </c>
      <c r="AJ76">
        <v>0.52</v>
      </c>
      <c r="AK76">
        <v>0.96</v>
      </c>
      <c r="AL76">
        <v>2.88</v>
      </c>
      <c r="AM76">
        <v>0.48</v>
      </c>
      <c r="AN76">
        <v>0.48</v>
      </c>
      <c r="AO76">
        <v>19.22</v>
      </c>
      <c r="AP76">
        <v>67.27</v>
      </c>
      <c r="AQ76">
        <v>33.64</v>
      </c>
      <c r="AR76">
        <v>53.34</v>
      </c>
      <c r="AS76">
        <v>18.239999999999998</v>
      </c>
      <c r="AT76">
        <v>0</v>
      </c>
      <c r="AU76">
        <v>0</v>
      </c>
      <c r="AV76">
        <v>0</v>
      </c>
      <c r="AW76">
        <v>0</v>
      </c>
      <c r="AX76">
        <v>6.11</v>
      </c>
      <c r="AY76">
        <v>20</v>
      </c>
      <c r="AZ76">
        <v>50</v>
      </c>
      <c r="BA76">
        <v>18.82</v>
      </c>
      <c r="BB76">
        <v>0</v>
      </c>
      <c r="BC76">
        <v>100</v>
      </c>
      <c r="BD76">
        <v>0</v>
      </c>
      <c r="BE76">
        <v>0</v>
      </c>
      <c r="BF76">
        <v>0</v>
      </c>
    </row>
    <row r="77" spans="7:58">
      <c r="G77" t="s">
        <v>119</v>
      </c>
      <c r="H77" s="115">
        <v>253.91000000000003</v>
      </c>
      <c r="I77" s="88">
        <v>24.79</v>
      </c>
      <c r="J77" s="88">
        <v>5.46</v>
      </c>
      <c r="K77" s="88">
        <v>0</v>
      </c>
      <c r="L77" s="88">
        <v>8.65</v>
      </c>
      <c r="M77" s="116">
        <v>0</v>
      </c>
      <c r="N77" s="115">
        <v>71.58</v>
      </c>
      <c r="O77" s="88">
        <v>194.93</v>
      </c>
      <c r="P77" s="88">
        <v>0</v>
      </c>
      <c r="Q77" s="88">
        <v>0</v>
      </c>
      <c r="R77" s="88">
        <v>0</v>
      </c>
      <c r="S77" s="116">
        <v>0</v>
      </c>
      <c r="W77">
        <v>147.03</v>
      </c>
      <c r="X77">
        <v>4.87</v>
      </c>
      <c r="Y77">
        <v>22.38</v>
      </c>
      <c r="Z77">
        <v>55.74</v>
      </c>
      <c r="AA77">
        <v>8.65</v>
      </c>
      <c r="AB77">
        <v>0.77</v>
      </c>
      <c r="AC77">
        <v>0.36</v>
      </c>
      <c r="AD77">
        <v>0.52</v>
      </c>
      <c r="AE77">
        <v>0.92</v>
      </c>
      <c r="AF77">
        <v>0.77</v>
      </c>
      <c r="AG77">
        <v>0.93</v>
      </c>
      <c r="AH77">
        <v>0.72</v>
      </c>
      <c r="AI77">
        <v>0.59</v>
      </c>
      <c r="AJ77">
        <v>0.52</v>
      </c>
      <c r="AK77">
        <v>0.96</v>
      </c>
      <c r="AL77">
        <v>2.88</v>
      </c>
      <c r="AM77">
        <v>0.48</v>
      </c>
      <c r="AN77">
        <v>0.48</v>
      </c>
      <c r="AO77">
        <v>19.22</v>
      </c>
      <c r="AP77">
        <v>0</v>
      </c>
      <c r="AQ77">
        <v>24.02</v>
      </c>
      <c r="AR77">
        <v>53.34</v>
      </c>
      <c r="AS77">
        <v>18.239999999999998</v>
      </c>
      <c r="AT77">
        <v>0</v>
      </c>
      <c r="AU77">
        <v>0</v>
      </c>
      <c r="AV77">
        <v>0</v>
      </c>
      <c r="AW77">
        <v>0</v>
      </c>
      <c r="AX77">
        <v>6.11</v>
      </c>
      <c r="AY77">
        <v>20</v>
      </c>
      <c r="AZ77">
        <v>50</v>
      </c>
      <c r="BA77">
        <v>18.82</v>
      </c>
      <c r="BB77">
        <v>0</v>
      </c>
      <c r="BC77">
        <v>100</v>
      </c>
      <c r="BD77">
        <v>0</v>
      </c>
      <c r="BE77">
        <v>0</v>
      </c>
      <c r="BF77">
        <v>0</v>
      </c>
    </row>
    <row r="78" spans="7:58">
      <c r="G78" t="s">
        <v>120</v>
      </c>
      <c r="H78" s="115">
        <v>234.69000000000003</v>
      </c>
      <c r="I78" s="88">
        <v>15.19</v>
      </c>
      <c r="J78" s="88">
        <v>5.46</v>
      </c>
      <c r="K78" s="88">
        <v>0</v>
      </c>
      <c r="L78" s="88">
        <v>8.65</v>
      </c>
      <c r="M78" s="116">
        <v>0</v>
      </c>
      <c r="N78" s="115">
        <v>71.58</v>
      </c>
      <c r="O78" s="88">
        <v>194.93</v>
      </c>
      <c r="P78" s="88">
        <v>0</v>
      </c>
      <c r="Q78" s="88">
        <v>0</v>
      </c>
      <c r="R78" s="88">
        <v>0</v>
      </c>
      <c r="S78" s="116">
        <v>0</v>
      </c>
      <c r="W78">
        <v>147.03</v>
      </c>
      <c r="X78">
        <v>4.87</v>
      </c>
      <c r="Y78">
        <v>22.38</v>
      </c>
      <c r="Z78">
        <v>36.520000000000003</v>
      </c>
      <c r="AA78">
        <v>8.65</v>
      </c>
      <c r="AB78">
        <v>0.77</v>
      </c>
      <c r="AC78">
        <v>0.36</v>
      </c>
      <c r="AD78">
        <v>0.52</v>
      </c>
      <c r="AE78">
        <v>0.92</v>
      </c>
      <c r="AF78">
        <v>0.77</v>
      </c>
      <c r="AG78">
        <v>0.93</v>
      </c>
      <c r="AH78">
        <v>0.72</v>
      </c>
      <c r="AI78">
        <v>0.59</v>
      </c>
      <c r="AJ78">
        <v>0.52</v>
      </c>
      <c r="AK78">
        <v>0.96</v>
      </c>
      <c r="AL78">
        <v>2.88</v>
      </c>
      <c r="AM78">
        <v>0.48</v>
      </c>
      <c r="AN78">
        <v>0.48</v>
      </c>
      <c r="AO78">
        <v>19.22</v>
      </c>
      <c r="AP78">
        <v>0</v>
      </c>
      <c r="AQ78">
        <v>14.42</v>
      </c>
      <c r="AR78">
        <v>53.34</v>
      </c>
      <c r="AS78">
        <v>18.239999999999998</v>
      </c>
      <c r="AT78">
        <v>0</v>
      </c>
      <c r="AU78">
        <v>0</v>
      </c>
      <c r="AV78">
        <v>0</v>
      </c>
      <c r="AW78">
        <v>0</v>
      </c>
      <c r="AX78">
        <v>6.11</v>
      </c>
      <c r="AY78">
        <v>20</v>
      </c>
      <c r="AZ78">
        <v>50</v>
      </c>
      <c r="BA78">
        <v>18.82</v>
      </c>
      <c r="BB78">
        <v>0</v>
      </c>
      <c r="BC78">
        <v>100</v>
      </c>
      <c r="BD78">
        <v>0</v>
      </c>
      <c r="BE78">
        <v>0</v>
      </c>
      <c r="BF78">
        <v>0</v>
      </c>
    </row>
    <row r="79" spans="7:58">
      <c r="G79" t="s">
        <v>121</v>
      </c>
      <c r="H79" s="115">
        <v>229.88000000000002</v>
      </c>
      <c r="I79" s="88">
        <v>5.57</v>
      </c>
      <c r="J79" s="88">
        <v>5.46</v>
      </c>
      <c r="K79" s="88">
        <v>0</v>
      </c>
      <c r="L79" s="88">
        <v>8.65</v>
      </c>
      <c r="M79" s="116">
        <v>0</v>
      </c>
      <c r="N79" s="115">
        <v>71.58</v>
      </c>
      <c r="O79" s="88">
        <v>194.93</v>
      </c>
      <c r="P79" s="88">
        <v>0</v>
      </c>
      <c r="Q79" s="88">
        <v>0</v>
      </c>
      <c r="R79" s="88">
        <v>0</v>
      </c>
      <c r="S79" s="116">
        <v>0</v>
      </c>
      <c r="W79">
        <v>147.03</v>
      </c>
      <c r="X79">
        <v>4.87</v>
      </c>
      <c r="Y79">
        <v>22.38</v>
      </c>
      <c r="Z79">
        <v>31.71</v>
      </c>
      <c r="AA79">
        <v>8.65</v>
      </c>
      <c r="AB79">
        <v>0.77</v>
      </c>
      <c r="AC79">
        <v>0.36</v>
      </c>
      <c r="AD79">
        <v>0.52</v>
      </c>
      <c r="AE79">
        <v>0.92</v>
      </c>
      <c r="AF79">
        <v>0.77</v>
      </c>
      <c r="AG79">
        <v>0.93</v>
      </c>
      <c r="AH79">
        <v>0.72</v>
      </c>
      <c r="AI79">
        <v>0.59</v>
      </c>
      <c r="AJ79">
        <v>0.52</v>
      </c>
      <c r="AK79">
        <v>0.96</v>
      </c>
      <c r="AL79">
        <v>2.88</v>
      </c>
      <c r="AM79">
        <v>0.48</v>
      </c>
      <c r="AN79">
        <v>0.48</v>
      </c>
      <c r="AO79">
        <v>19.22</v>
      </c>
      <c r="AP79">
        <v>0</v>
      </c>
      <c r="AQ79">
        <v>4.8</v>
      </c>
      <c r="AR79">
        <v>53.34</v>
      </c>
      <c r="AS79">
        <v>18.239999999999998</v>
      </c>
      <c r="AT79">
        <v>0</v>
      </c>
      <c r="AU79">
        <v>0</v>
      </c>
      <c r="AV79">
        <v>0</v>
      </c>
      <c r="AW79">
        <v>0</v>
      </c>
      <c r="AX79">
        <v>6.11</v>
      </c>
      <c r="AY79">
        <v>20</v>
      </c>
      <c r="AZ79">
        <v>50</v>
      </c>
      <c r="BA79">
        <v>18.82</v>
      </c>
      <c r="BB79">
        <v>0</v>
      </c>
      <c r="BC79">
        <v>100</v>
      </c>
      <c r="BD79">
        <v>0</v>
      </c>
      <c r="BE79">
        <v>0</v>
      </c>
      <c r="BF79">
        <v>0</v>
      </c>
    </row>
    <row r="80" spans="7:58">
      <c r="G80" t="s">
        <v>122</v>
      </c>
      <c r="H80" s="115">
        <v>214.51000000000002</v>
      </c>
      <c r="I80" s="88">
        <v>0.77</v>
      </c>
      <c r="J80" s="88">
        <v>5.46</v>
      </c>
      <c r="K80" s="88">
        <v>0</v>
      </c>
      <c r="L80" s="88">
        <v>8.65</v>
      </c>
      <c r="M80" s="116">
        <v>0</v>
      </c>
      <c r="N80" s="115">
        <v>71.58</v>
      </c>
      <c r="O80" s="88">
        <v>194.93</v>
      </c>
      <c r="P80" s="88">
        <v>0</v>
      </c>
      <c r="Q80" s="88">
        <v>0</v>
      </c>
      <c r="R80" s="88">
        <v>0</v>
      </c>
      <c r="S80" s="116">
        <v>0</v>
      </c>
      <c r="W80">
        <v>147.03</v>
      </c>
      <c r="X80">
        <v>4.87</v>
      </c>
      <c r="Y80">
        <v>22.38</v>
      </c>
      <c r="Z80">
        <v>16.34</v>
      </c>
      <c r="AA80">
        <v>8.65</v>
      </c>
      <c r="AB80">
        <v>0.77</v>
      </c>
      <c r="AC80">
        <v>0.36</v>
      </c>
      <c r="AD80">
        <v>0.52</v>
      </c>
      <c r="AE80">
        <v>0.92</v>
      </c>
      <c r="AF80">
        <v>0.77</v>
      </c>
      <c r="AG80">
        <v>0.93</v>
      </c>
      <c r="AH80">
        <v>0.72</v>
      </c>
      <c r="AI80">
        <v>0.59</v>
      </c>
      <c r="AJ80">
        <v>0.52</v>
      </c>
      <c r="AK80">
        <v>0.96</v>
      </c>
      <c r="AL80">
        <v>2.88</v>
      </c>
      <c r="AM80">
        <v>0.48</v>
      </c>
      <c r="AN80">
        <v>0.48</v>
      </c>
      <c r="AO80">
        <v>19.22</v>
      </c>
      <c r="AP80">
        <v>0</v>
      </c>
      <c r="AQ80">
        <v>0</v>
      </c>
      <c r="AR80">
        <v>53.34</v>
      </c>
      <c r="AS80">
        <v>18.239999999999998</v>
      </c>
      <c r="AT80">
        <v>0</v>
      </c>
      <c r="AU80">
        <v>0</v>
      </c>
      <c r="AV80">
        <v>0</v>
      </c>
      <c r="AW80">
        <v>0</v>
      </c>
      <c r="AX80">
        <v>6.11</v>
      </c>
      <c r="AY80">
        <v>20</v>
      </c>
      <c r="AZ80">
        <v>50</v>
      </c>
      <c r="BA80">
        <v>18.82</v>
      </c>
      <c r="BB80">
        <v>0</v>
      </c>
      <c r="BC80">
        <v>100</v>
      </c>
      <c r="BD80">
        <v>0</v>
      </c>
      <c r="BE80">
        <v>0</v>
      </c>
      <c r="BF80">
        <v>0</v>
      </c>
    </row>
    <row r="81" spans="7:58">
      <c r="G81" t="s">
        <v>123</v>
      </c>
      <c r="H81" s="115">
        <v>198.17000000000002</v>
      </c>
      <c r="I81" s="88">
        <v>0.77</v>
      </c>
      <c r="J81" s="88">
        <v>5.46</v>
      </c>
      <c r="K81" s="88">
        <v>0</v>
      </c>
      <c r="L81" s="88">
        <v>8.65</v>
      </c>
      <c r="M81" s="116">
        <v>0</v>
      </c>
      <c r="N81" s="115">
        <v>71.58</v>
      </c>
      <c r="O81" s="88">
        <v>194.93</v>
      </c>
      <c r="P81" s="88">
        <v>0</v>
      </c>
      <c r="Q81" s="88">
        <v>0</v>
      </c>
      <c r="R81" s="88">
        <v>0</v>
      </c>
      <c r="S81" s="116">
        <v>0</v>
      </c>
      <c r="W81">
        <v>147.03</v>
      </c>
      <c r="X81">
        <v>4.87</v>
      </c>
      <c r="Y81">
        <v>22.38</v>
      </c>
      <c r="Z81">
        <v>0</v>
      </c>
      <c r="AA81">
        <v>8.65</v>
      </c>
      <c r="AB81">
        <v>0.77</v>
      </c>
      <c r="AC81">
        <v>0.36</v>
      </c>
      <c r="AD81">
        <v>0.52</v>
      </c>
      <c r="AE81">
        <v>0.92</v>
      </c>
      <c r="AF81">
        <v>0.77</v>
      </c>
      <c r="AG81">
        <v>0.93</v>
      </c>
      <c r="AH81">
        <v>0.72</v>
      </c>
      <c r="AI81">
        <v>0.59</v>
      </c>
      <c r="AJ81">
        <v>0.52</v>
      </c>
      <c r="AK81">
        <v>0.96</v>
      </c>
      <c r="AL81">
        <v>2.88</v>
      </c>
      <c r="AM81">
        <v>0.48</v>
      </c>
      <c r="AN81">
        <v>0.48</v>
      </c>
      <c r="AO81">
        <v>19.22</v>
      </c>
      <c r="AP81">
        <v>0</v>
      </c>
      <c r="AQ81">
        <v>0</v>
      </c>
      <c r="AR81">
        <v>53.34</v>
      </c>
      <c r="AS81">
        <v>18.239999999999998</v>
      </c>
      <c r="AT81">
        <v>0</v>
      </c>
      <c r="AU81">
        <v>0</v>
      </c>
      <c r="AV81">
        <v>0</v>
      </c>
      <c r="AW81">
        <v>0</v>
      </c>
      <c r="AX81">
        <v>6.11</v>
      </c>
      <c r="AY81">
        <v>20</v>
      </c>
      <c r="AZ81">
        <v>50</v>
      </c>
      <c r="BA81">
        <v>18.82</v>
      </c>
      <c r="BB81">
        <v>0</v>
      </c>
      <c r="BC81">
        <v>100</v>
      </c>
      <c r="BD81">
        <v>0</v>
      </c>
      <c r="BE81">
        <v>0</v>
      </c>
      <c r="BF81">
        <v>0</v>
      </c>
    </row>
    <row r="82" spans="7:58">
      <c r="G82" t="s">
        <v>124</v>
      </c>
      <c r="H82" s="115">
        <v>207.78</v>
      </c>
      <c r="I82" s="88">
        <v>0.77</v>
      </c>
      <c r="J82" s="88">
        <v>5.46</v>
      </c>
      <c r="K82" s="88">
        <v>0</v>
      </c>
      <c r="L82" s="88">
        <v>8.65</v>
      </c>
      <c r="M82" s="116">
        <v>0</v>
      </c>
      <c r="N82" s="115">
        <v>71.58</v>
      </c>
      <c r="O82" s="88">
        <v>194.93</v>
      </c>
      <c r="P82" s="88">
        <v>0</v>
      </c>
      <c r="Q82" s="88">
        <v>0</v>
      </c>
      <c r="R82" s="88">
        <v>0</v>
      </c>
      <c r="S82" s="116">
        <v>0</v>
      </c>
      <c r="W82">
        <v>147.03</v>
      </c>
      <c r="X82">
        <v>4.87</v>
      </c>
      <c r="Y82">
        <v>22.38</v>
      </c>
      <c r="Z82">
        <v>9.61</v>
      </c>
      <c r="AA82">
        <v>8.65</v>
      </c>
      <c r="AB82">
        <v>0.77</v>
      </c>
      <c r="AC82">
        <v>0.36</v>
      </c>
      <c r="AD82">
        <v>0.52</v>
      </c>
      <c r="AE82">
        <v>0.92</v>
      </c>
      <c r="AF82">
        <v>0.77</v>
      </c>
      <c r="AG82">
        <v>0.93</v>
      </c>
      <c r="AH82">
        <v>0.72</v>
      </c>
      <c r="AI82">
        <v>0.59</v>
      </c>
      <c r="AJ82">
        <v>0.52</v>
      </c>
      <c r="AK82">
        <v>0.96</v>
      </c>
      <c r="AL82">
        <v>2.88</v>
      </c>
      <c r="AM82">
        <v>0.48</v>
      </c>
      <c r="AN82">
        <v>0.48</v>
      </c>
      <c r="AO82">
        <v>19.22</v>
      </c>
      <c r="AP82">
        <v>0</v>
      </c>
      <c r="AQ82">
        <v>0</v>
      </c>
      <c r="AR82">
        <v>53.34</v>
      </c>
      <c r="AS82">
        <v>18.239999999999998</v>
      </c>
      <c r="AT82">
        <v>0</v>
      </c>
      <c r="AU82">
        <v>0</v>
      </c>
      <c r="AV82">
        <v>0</v>
      </c>
      <c r="AW82">
        <v>0</v>
      </c>
      <c r="AX82">
        <v>6.11</v>
      </c>
      <c r="AY82">
        <v>20</v>
      </c>
      <c r="AZ82">
        <v>50</v>
      </c>
      <c r="BA82">
        <v>18.82</v>
      </c>
      <c r="BB82">
        <v>0</v>
      </c>
      <c r="BC82">
        <v>100</v>
      </c>
      <c r="BD82">
        <v>0</v>
      </c>
      <c r="BE82">
        <v>0</v>
      </c>
      <c r="BF82">
        <v>0</v>
      </c>
    </row>
    <row r="83" spans="7:58">
      <c r="G83" t="s">
        <v>125</v>
      </c>
      <c r="H83" s="115">
        <v>201.08999999999997</v>
      </c>
      <c r="I83" s="88">
        <v>0.77</v>
      </c>
      <c r="J83" s="88">
        <v>5.46</v>
      </c>
      <c r="K83" s="88">
        <v>0</v>
      </c>
      <c r="L83" s="88">
        <v>8.65</v>
      </c>
      <c r="M83" s="116">
        <v>0</v>
      </c>
      <c r="N83" s="115">
        <v>71.58</v>
      </c>
      <c r="O83" s="88">
        <v>244.93</v>
      </c>
      <c r="P83" s="88">
        <v>0</v>
      </c>
      <c r="Q83" s="88">
        <v>0</v>
      </c>
      <c r="R83" s="88">
        <v>0</v>
      </c>
      <c r="S83" s="116">
        <v>0</v>
      </c>
      <c r="W83">
        <v>68.23</v>
      </c>
      <c r="X83">
        <v>4.87</v>
      </c>
      <c r="Y83">
        <v>22.38</v>
      </c>
      <c r="Z83">
        <v>63.43</v>
      </c>
      <c r="AA83">
        <v>8.65</v>
      </c>
      <c r="AB83">
        <v>0.72</v>
      </c>
      <c r="AC83">
        <v>0.36</v>
      </c>
      <c r="AD83">
        <v>0.52</v>
      </c>
      <c r="AE83">
        <v>0.92</v>
      </c>
      <c r="AF83">
        <v>0.77</v>
      </c>
      <c r="AG83">
        <v>1.01</v>
      </c>
      <c r="AH83">
        <v>0.72</v>
      </c>
      <c r="AI83">
        <v>0.59</v>
      </c>
      <c r="AJ83">
        <v>0.52</v>
      </c>
      <c r="AK83">
        <v>0.96</v>
      </c>
      <c r="AL83">
        <v>2.88</v>
      </c>
      <c r="AM83">
        <v>0.48</v>
      </c>
      <c r="AN83">
        <v>0.48</v>
      </c>
      <c r="AO83">
        <v>18.260000000000002</v>
      </c>
      <c r="AP83">
        <v>19.22</v>
      </c>
      <c r="AQ83">
        <v>0</v>
      </c>
      <c r="AR83">
        <v>53.34</v>
      </c>
      <c r="AS83">
        <v>18.239999999999998</v>
      </c>
      <c r="AT83">
        <v>0</v>
      </c>
      <c r="AU83">
        <v>0</v>
      </c>
      <c r="AV83">
        <v>0</v>
      </c>
      <c r="AW83">
        <v>0</v>
      </c>
      <c r="AX83">
        <v>6.11</v>
      </c>
      <c r="AY83">
        <v>20</v>
      </c>
      <c r="AZ83">
        <v>50</v>
      </c>
      <c r="BA83">
        <v>18.82</v>
      </c>
      <c r="BB83">
        <v>50</v>
      </c>
      <c r="BC83">
        <v>100</v>
      </c>
      <c r="BD83">
        <v>0</v>
      </c>
      <c r="BE83">
        <v>0</v>
      </c>
      <c r="BF83">
        <v>0</v>
      </c>
    </row>
    <row r="84" spans="7:58">
      <c r="G84" t="s">
        <v>126</v>
      </c>
      <c r="H84" s="115">
        <v>215.51</v>
      </c>
      <c r="I84" s="88">
        <v>0.77</v>
      </c>
      <c r="J84" s="88">
        <v>5.46</v>
      </c>
      <c r="K84" s="88">
        <v>0</v>
      </c>
      <c r="L84" s="88">
        <v>8.65</v>
      </c>
      <c r="M84" s="116">
        <v>0</v>
      </c>
      <c r="N84" s="115">
        <v>71.58</v>
      </c>
      <c r="O84" s="88">
        <v>244.93</v>
      </c>
      <c r="P84" s="88">
        <v>0</v>
      </c>
      <c r="Q84" s="88">
        <v>0</v>
      </c>
      <c r="R84" s="88">
        <v>0</v>
      </c>
      <c r="S84" s="116">
        <v>0</v>
      </c>
      <c r="W84">
        <v>68.23</v>
      </c>
      <c r="X84">
        <v>4.87</v>
      </c>
      <c r="Y84">
        <v>22.38</v>
      </c>
      <c r="Z84">
        <v>63.43</v>
      </c>
      <c r="AA84">
        <v>8.65</v>
      </c>
      <c r="AB84">
        <v>0.72</v>
      </c>
      <c r="AC84">
        <v>0.36</v>
      </c>
      <c r="AD84">
        <v>0.52</v>
      </c>
      <c r="AE84">
        <v>0.92</v>
      </c>
      <c r="AF84">
        <v>0.77</v>
      </c>
      <c r="AG84">
        <v>1.01</v>
      </c>
      <c r="AH84">
        <v>0.72</v>
      </c>
      <c r="AI84">
        <v>0.59</v>
      </c>
      <c r="AJ84">
        <v>0.52</v>
      </c>
      <c r="AK84">
        <v>0.96</v>
      </c>
      <c r="AL84">
        <v>2.88</v>
      </c>
      <c r="AM84">
        <v>0.48</v>
      </c>
      <c r="AN84">
        <v>0.48</v>
      </c>
      <c r="AO84">
        <v>18.260000000000002</v>
      </c>
      <c r="AP84">
        <v>33.64</v>
      </c>
      <c r="AQ84">
        <v>0</v>
      </c>
      <c r="AR84">
        <v>53.34</v>
      </c>
      <c r="AS84">
        <v>18.239999999999998</v>
      </c>
      <c r="AT84">
        <v>0</v>
      </c>
      <c r="AU84">
        <v>0</v>
      </c>
      <c r="AV84">
        <v>0</v>
      </c>
      <c r="AW84">
        <v>0</v>
      </c>
      <c r="AX84">
        <v>6.11</v>
      </c>
      <c r="AY84">
        <v>20</v>
      </c>
      <c r="AZ84">
        <v>50</v>
      </c>
      <c r="BA84">
        <v>18.82</v>
      </c>
      <c r="BB84">
        <v>50</v>
      </c>
      <c r="BC84">
        <v>100</v>
      </c>
      <c r="BD84">
        <v>0</v>
      </c>
      <c r="BE84">
        <v>0</v>
      </c>
      <c r="BF84">
        <v>0</v>
      </c>
    </row>
    <row r="85" spans="7:58">
      <c r="G85" t="s">
        <v>127</v>
      </c>
      <c r="H85" s="115">
        <v>210.7</v>
      </c>
      <c r="I85" s="88">
        <v>0.77</v>
      </c>
      <c r="J85" s="88">
        <v>5.46</v>
      </c>
      <c r="K85" s="88">
        <v>0</v>
      </c>
      <c r="L85" s="88">
        <v>8.65</v>
      </c>
      <c r="M85" s="116">
        <v>0</v>
      </c>
      <c r="N85" s="115">
        <v>71.58</v>
      </c>
      <c r="O85" s="88">
        <v>244.93</v>
      </c>
      <c r="P85" s="88">
        <v>0</v>
      </c>
      <c r="Q85" s="88">
        <v>0</v>
      </c>
      <c r="R85" s="88">
        <v>0</v>
      </c>
      <c r="S85" s="116">
        <v>0</v>
      </c>
      <c r="W85">
        <v>68.23</v>
      </c>
      <c r="X85">
        <v>4.87</v>
      </c>
      <c r="Y85">
        <v>22.38</v>
      </c>
      <c r="Z85">
        <v>63.43</v>
      </c>
      <c r="AA85">
        <v>8.65</v>
      </c>
      <c r="AB85">
        <v>0.72</v>
      </c>
      <c r="AC85">
        <v>0.36</v>
      </c>
      <c r="AD85">
        <v>0.52</v>
      </c>
      <c r="AE85">
        <v>0.92</v>
      </c>
      <c r="AF85">
        <v>0.77</v>
      </c>
      <c r="AG85">
        <v>1.01</v>
      </c>
      <c r="AH85">
        <v>0.72</v>
      </c>
      <c r="AI85">
        <v>0.59</v>
      </c>
      <c r="AJ85">
        <v>0.52</v>
      </c>
      <c r="AK85">
        <v>0.96</v>
      </c>
      <c r="AL85">
        <v>2.88</v>
      </c>
      <c r="AM85">
        <v>0.48</v>
      </c>
      <c r="AN85">
        <v>0.48</v>
      </c>
      <c r="AO85">
        <v>18.260000000000002</v>
      </c>
      <c r="AP85">
        <v>28.83</v>
      </c>
      <c r="AQ85">
        <v>0</v>
      </c>
      <c r="AR85">
        <v>53.34</v>
      </c>
      <c r="AS85">
        <v>18.239999999999998</v>
      </c>
      <c r="AT85">
        <v>0</v>
      </c>
      <c r="AU85">
        <v>0</v>
      </c>
      <c r="AV85">
        <v>0</v>
      </c>
      <c r="AW85">
        <v>0</v>
      </c>
      <c r="AX85">
        <v>6.11</v>
      </c>
      <c r="AY85">
        <v>20</v>
      </c>
      <c r="AZ85">
        <v>50</v>
      </c>
      <c r="BA85">
        <v>18.82</v>
      </c>
      <c r="BB85">
        <v>50</v>
      </c>
      <c r="BC85">
        <v>100</v>
      </c>
      <c r="BD85">
        <v>0</v>
      </c>
      <c r="BE85">
        <v>0</v>
      </c>
      <c r="BF85">
        <v>0</v>
      </c>
    </row>
    <row r="86" spans="7:58">
      <c r="G86" t="s">
        <v>128</v>
      </c>
      <c r="H86" s="115">
        <v>201.08999999999997</v>
      </c>
      <c r="I86" s="88">
        <v>0.77</v>
      </c>
      <c r="J86" s="88">
        <v>5.46</v>
      </c>
      <c r="K86" s="88">
        <v>0</v>
      </c>
      <c r="L86" s="88">
        <v>8.65</v>
      </c>
      <c r="M86" s="116">
        <v>0</v>
      </c>
      <c r="N86" s="115">
        <v>71.58</v>
      </c>
      <c r="O86" s="88">
        <v>244.93</v>
      </c>
      <c r="P86" s="88">
        <v>0</v>
      </c>
      <c r="Q86" s="88">
        <v>0</v>
      </c>
      <c r="R86" s="88">
        <v>0</v>
      </c>
      <c r="S86" s="116">
        <v>0</v>
      </c>
      <c r="W86">
        <v>68.23</v>
      </c>
      <c r="X86">
        <v>4.87</v>
      </c>
      <c r="Y86">
        <v>22.38</v>
      </c>
      <c r="Z86">
        <v>63.43</v>
      </c>
      <c r="AA86">
        <v>8.65</v>
      </c>
      <c r="AB86">
        <v>0.72</v>
      </c>
      <c r="AC86">
        <v>0.36</v>
      </c>
      <c r="AD86">
        <v>0.52</v>
      </c>
      <c r="AE86">
        <v>0.92</v>
      </c>
      <c r="AF86">
        <v>0.77</v>
      </c>
      <c r="AG86">
        <v>1.01</v>
      </c>
      <c r="AH86">
        <v>0.72</v>
      </c>
      <c r="AI86">
        <v>0.59</v>
      </c>
      <c r="AJ86">
        <v>0.52</v>
      </c>
      <c r="AK86">
        <v>0.96</v>
      </c>
      <c r="AL86">
        <v>2.88</v>
      </c>
      <c r="AM86">
        <v>0.48</v>
      </c>
      <c r="AN86">
        <v>0.48</v>
      </c>
      <c r="AO86">
        <v>18.260000000000002</v>
      </c>
      <c r="AP86">
        <v>19.22</v>
      </c>
      <c r="AQ86">
        <v>0</v>
      </c>
      <c r="AR86">
        <v>53.34</v>
      </c>
      <c r="AS86">
        <v>18.239999999999998</v>
      </c>
      <c r="AT86">
        <v>0</v>
      </c>
      <c r="AU86">
        <v>0</v>
      </c>
      <c r="AV86">
        <v>0</v>
      </c>
      <c r="AW86">
        <v>0</v>
      </c>
      <c r="AX86">
        <v>6.11</v>
      </c>
      <c r="AY86">
        <v>20</v>
      </c>
      <c r="AZ86">
        <v>50</v>
      </c>
      <c r="BA86">
        <v>18.82</v>
      </c>
      <c r="BB86">
        <v>50</v>
      </c>
      <c r="BC86">
        <v>100</v>
      </c>
      <c r="BD86">
        <v>0</v>
      </c>
      <c r="BE86">
        <v>0</v>
      </c>
      <c r="BF86">
        <v>0</v>
      </c>
    </row>
    <row r="87" spans="7:58">
      <c r="G87" t="s">
        <v>129</v>
      </c>
      <c r="H87" s="115">
        <v>175.07999999999998</v>
      </c>
      <c r="I87" s="88">
        <v>0.77</v>
      </c>
      <c r="J87" s="88">
        <v>5.56</v>
      </c>
      <c r="K87" s="88">
        <v>0</v>
      </c>
      <c r="L87" s="88">
        <v>4.8</v>
      </c>
      <c r="M87" s="116">
        <v>0</v>
      </c>
      <c r="N87" s="115">
        <v>71.58</v>
      </c>
      <c r="O87" s="88">
        <v>244.93</v>
      </c>
      <c r="P87" s="88">
        <v>0</v>
      </c>
      <c r="Q87" s="88">
        <v>0</v>
      </c>
      <c r="R87" s="88">
        <v>0</v>
      </c>
      <c r="S87" s="116">
        <v>0</v>
      </c>
      <c r="W87">
        <v>68.23</v>
      </c>
      <c r="X87">
        <v>4.97</v>
      </c>
      <c r="Y87">
        <v>21.36</v>
      </c>
      <c r="Z87">
        <v>0</v>
      </c>
      <c r="AA87">
        <v>4.8</v>
      </c>
      <c r="AB87">
        <v>0.72</v>
      </c>
      <c r="AC87">
        <v>0.36</v>
      </c>
      <c r="AD87">
        <v>0.52</v>
      </c>
      <c r="AE87">
        <v>0.92</v>
      </c>
      <c r="AF87">
        <v>0.77</v>
      </c>
      <c r="AG87">
        <v>1.01</v>
      </c>
      <c r="AH87">
        <v>0.72</v>
      </c>
      <c r="AI87">
        <v>0.59</v>
      </c>
      <c r="AJ87">
        <v>0.52</v>
      </c>
      <c r="AK87">
        <v>0.96</v>
      </c>
      <c r="AL87">
        <v>2.88</v>
      </c>
      <c r="AM87">
        <v>0.48</v>
      </c>
      <c r="AN87">
        <v>0.48</v>
      </c>
      <c r="AO87">
        <v>18.260000000000002</v>
      </c>
      <c r="AP87">
        <v>57.66</v>
      </c>
      <c r="AQ87">
        <v>0</v>
      </c>
      <c r="AR87">
        <v>53.34</v>
      </c>
      <c r="AS87">
        <v>18.239999999999998</v>
      </c>
      <c r="AT87">
        <v>0</v>
      </c>
      <c r="AU87">
        <v>0</v>
      </c>
      <c r="AV87">
        <v>0</v>
      </c>
      <c r="AW87">
        <v>0</v>
      </c>
      <c r="AX87">
        <v>6.11</v>
      </c>
      <c r="AY87">
        <v>20</v>
      </c>
      <c r="AZ87">
        <v>50</v>
      </c>
      <c r="BA87">
        <v>18.82</v>
      </c>
      <c r="BB87">
        <v>50</v>
      </c>
      <c r="BC87">
        <v>100</v>
      </c>
      <c r="BD87">
        <v>0</v>
      </c>
      <c r="BE87">
        <v>0</v>
      </c>
      <c r="BF87">
        <v>0</v>
      </c>
    </row>
    <row r="88" spans="7:58">
      <c r="G88" t="s">
        <v>130</v>
      </c>
      <c r="H88" s="115">
        <v>159.70999999999998</v>
      </c>
      <c r="I88" s="88">
        <v>0.77</v>
      </c>
      <c r="J88" s="88">
        <v>5.56</v>
      </c>
      <c r="K88" s="88">
        <v>0</v>
      </c>
      <c r="L88" s="88">
        <v>4.8</v>
      </c>
      <c r="M88" s="116">
        <v>0</v>
      </c>
      <c r="N88" s="115">
        <v>71.58</v>
      </c>
      <c r="O88" s="88">
        <v>244.93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4.97</v>
      </c>
      <c r="Y88">
        <v>21.36</v>
      </c>
      <c r="Z88">
        <v>0</v>
      </c>
      <c r="AA88">
        <v>4.8</v>
      </c>
      <c r="AB88">
        <v>0.72</v>
      </c>
      <c r="AC88">
        <v>0.36</v>
      </c>
      <c r="AD88">
        <v>0.52</v>
      </c>
      <c r="AE88">
        <v>0.92</v>
      </c>
      <c r="AF88">
        <v>0.77</v>
      </c>
      <c r="AG88">
        <v>1.01</v>
      </c>
      <c r="AH88">
        <v>0.72</v>
      </c>
      <c r="AI88">
        <v>0.59</v>
      </c>
      <c r="AJ88">
        <v>0.52</v>
      </c>
      <c r="AK88">
        <v>0.96</v>
      </c>
      <c r="AL88">
        <v>2.88</v>
      </c>
      <c r="AM88">
        <v>0.48</v>
      </c>
      <c r="AN88">
        <v>0.48</v>
      </c>
      <c r="AO88">
        <v>18.260000000000002</v>
      </c>
      <c r="AP88">
        <v>110.52</v>
      </c>
      <c r="AQ88">
        <v>0</v>
      </c>
      <c r="AR88">
        <v>53.34</v>
      </c>
      <c r="AS88">
        <v>18.239999999999998</v>
      </c>
      <c r="AT88">
        <v>0</v>
      </c>
      <c r="AU88">
        <v>0</v>
      </c>
      <c r="AV88">
        <v>0</v>
      </c>
      <c r="AW88">
        <v>0</v>
      </c>
      <c r="AX88">
        <v>6.11</v>
      </c>
      <c r="AY88">
        <v>20</v>
      </c>
      <c r="AZ88">
        <v>50</v>
      </c>
      <c r="BA88">
        <v>18.82</v>
      </c>
      <c r="BB88">
        <v>50</v>
      </c>
      <c r="BC88">
        <v>100</v>
      </c>
      <c r="BD88">
        <v>0</v>
      </c>
      <c r="BE88">
        <v>0</v>
      </c>
      <c r="BF88">
        <v>0</v>
      </c>
    </row>
    <row r="89" spans="7:58">
      <c r="G89" t="s">
        <v>131</v>
      </c>
      <c r="H89" s="115">
        <v>159.70999999999998</v>
      </c>
      <c r="I89" s="88">
        <v>0.77</v>
      </c>
      <c r="J89" s="88">
        <v>5.56</v>
      </c>
      <c r="K89" s="88">
        <v>0</v>
      </c>
      <c r="L89" s="88">
        <v>4.8</v>
      </c>
      <c r="M89" s="116">
        <v>0</v>
      </c>
      <c r="N89" s="115">
        <v>71.58</v>
      </c>
      <c r="O89" s="88">
        <v>244.93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4.97</v>
      </c>
      <c r="Y89">
        <v>21.36</v>
      </c>
      <c r="Z89">
        <v>0</v>
      </c>
      <c r="AA89">
        <v>4.8</v>
      </c>
      <c r="AB89">
        <v>0.72</v>
      </c>
      <c r="AC89">
        <v>0.36</v>
      </c>
      <c r="AD89">
        <v>0.52</v>
      </c>
      <c r="AE89">
        <v>0.92</v>
      </c>
      <c r="AF89">
        <v>0.77</v>
      </c>
      <c r="AG89">
        <v>1.01</v>
      </c>
      <c r="AH89">
        <v>0.72</v>
      </c>
      <c r="AI89">
        <v>0.59</v>
      </c>
      <c r="AJ89">
        <v>0.52</v>
      </c>
      <c r="AK89">
        <v>0.96</v>
      </c>
      <c r="AL89">
        <v>2.88</v>
      </c>
      <c r="AM89">
        <v>0.48</v>
      </c>
      <c r="AN89">
        <v>0.48</v>
      </c>
      <c r="AO89">
        <v>18.260000000000002</v>
      </c>
      <c r="AP89">
        <v>110.52</v>
      </c>
      <c r="AQ89">
        <v>0</v>
      </c>
      <c r="AR89">
        <v>53.34</v>
      </c>
      <c r="AS89">
        <v>18.239999999999998</v>
      </c>
      <c r="AT89">
        <v>0</v>
      </c>
      <c r="AU89">
        <v>0</v>
      </c>
      <c r="AV89">
        <v>0</v>
      </c>
      <c r="AW89">
        <v>0</v>
      </c>
      <c r="AX89">
        <v>6.11</v>
      </c>
      <c r="AY89">
        <v>20</v>
      </c>
      <c r="AZ89">
        <v>50</v>
      </c>
      <c r="BA89">
        <v>18.82</v>
      </c>
      <c r="BB89">
        <v>50</v>
      </c>
      <c r="BC89">
        <v>100</v>
      </c>
      <c r="BD89">
        <v>0</v>
      </c>
      <c r="BE89">
        <v>0</v>
      </c>
      <c r="BF89">
        <v>0</v>
      </c>
    </row>
    <row r="90" spans="7:58">
      <c r="G90" t="s">
        <v>132</v>
      </c>
      <c r="H90" s="115">
        <v>130.87</v>
      </c>
      <c r="I90" s="88">
        <v>0.77</v>
      </c>
      <c r="J90" s="88">
        <v>5.56</v>
      </c>
      <c r="K90" s="88">
        <v>0</v>
      </c>
      <c r="L90" s="88">
        <v>4.8</v>
      </c>
      <c r="M90" s="116">
        <v>0</v>
      </c>
      <c r="N90" s="115">
        <v>71.58</v>
      </c>
      <c r="O90" s="88">
        <v>244.93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4.97</v>
      </c>
      <c r="Y90">
        <v>21.36</v>
      </c>
      <c r="Z90">
        <v>0</v>
      </c>
      <c r="AA90">
        <v>4.8</v>
      </c>
      <c r="AB90">
        <v>0.72</v>
      </c>
      <c r="AC90">
        <v>0.36</v>
      </c>
      <c r="AD90">
        <v>0.52</v>
      </c>
      <c r="AE90">
        <v>0.92</v>
      </c>
      <c r="AF90">
        <v>0.77</v>
      </c>
      <c r="AG90">
        <v>1.01</v>
      </c>
      <c r="AH90">
        <v>0.72</v>
      </c>
      <c r="AI90">
        <v>0.59</v>
      </c>
      <c r="AJ90">
        <v>0.52</v>
      </c>
      <c r="AK90">
        <v>0.96</v>
      </c>
      <c r="AL90">
        <v>2.88</v>
      </c>
      <c r="AM90">
        <v>0.48</v>
      </c>
      <c r="AN90">
        <v>0.48</v>
      </c>
      <c r="AO90">
        <v>18.260000000000002</v>
      </c>
      <c r="AP90">
        <v>81.680000000000007</v>
      </c>
      <c r="AQ90">
        <v>0</v>
      </c>
      <c r="AR90">
        <v>53.34</v>
      </c>
      <c r="AS90">
        <v>18.239999999999998</v>
      </c>
      <c r="AT90">
        <v>0</v>
      </c>
      <c r="AU90">
        <v>0</v>
      </c>
      <c r="AV90">
        <v>0</v>
      </c>
      <c r="AW90">
        <v>0</v>
      </c>
      <c r="AX90">
        <v>6.11</v>
      </c>
      <c r="AY90">
        <v>20</v>
      </c>
      <c r="AZ90">
        <v>50</v>
      </c>
      <c r="BA90">
        <v>18.82</v>
      </c>
      <c r="BB90">
        <v>50</v>
      </c>
      <c r="BC90">
        <v>100</v>
      </c>
      <c r="BD90">
        <v>0</v>
      </c>
      <c r="BE90">
        <v>0</v>
      </c>
      <c r="BF90">
        <v>0</v>
      </c>
    </row>
    <row r="91" spans="7:58">
      <c r="G91" t="s">
        <v>133</v>
      </c>
      <c r="H91" s="115">
        <v>241.25</v>
      </c>
      <c r="I91" s="88">
        <v>0.72</v>
      </c>
      <c r="J91" s="88">
        <v>5.56</v>
      </c>
      <c r="K91" s="88">
        <v>0</v>
      </c>
      <c r="L91" s="88">
        <v>4.8</v>
      </c>
      <c r="M91" s="116">
        <v>0</v>
      </c>
      <c r="N91" s="115">
        <v>273.46999999999997</v>
      </c>
      <c r="O91" s="88">
        <v>312.62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4.97</v>
      </c>
      <c r="Y91">
        <v>21.36</v>
      </c>
      <c r="Z91">
        <v>0</v>
      </c>
      <c r="AA91">
        <v>4.8</v>
      </c>
      <c r="AB91">
        <v>0.72</v>
      </c>
      <c r="AC91">
        <v>0.36</v>
      </c>
      <c r="AD91">
        <v>0.52</v>
      </c>
      <c r="AE91">
        <v>0.92</v>
      </c>
      <c r="AF91">
        <v>0.72</v>
      </c>
      <c r="AG91">
        <v>1.01</v>
      </c>
      <c r="AH91">
        <v>0.57999999999999996</v>
      </c>
      <c r="AI91">
        <v>0.59</v>
      </c>
      <c r="AJ91">
        <v>0.52</v>
      </c>
      <c r="AK91">
        <v>0.96</v>
      </c>
      <c r="AL91">
        <v>2.88</v>
      </c>
      <c r="AM91">
        <v>0.48</v>
      </c>
      <c r="AN91">
        <v>0.48</v>
      </c>
      <c r="AO91">
        <v>18.260000000000002</v>
      </c>
      <c r="AP91">
        <v>192.2</v>
      </c>
      <c r="AQ91">
        <v>0</v>
      </c>
      <c r="AR91">
        <v>53.34</v>
      </c>
      <c r="AS91">
        <v>18.239999999999998</v>
      </c>
      <c r="AT91">
        <v>201.89</v>
      </c>
      <c r="AU91">
        <v>0</v>
      </c>
      <c r="AV91">
        <v>0</v>
      </c>
      <c r="AW91">
        <v>67.69</v>
      </c>
      <c r="AX91">
        <v>6.11</v>
      </c>
      <c r="AY91">
        <v>20</v>
      </c>
      <c r="AZ91">
        <v>50</v>
      </c>
      <c r="BA91">
        <v>18.82</v>
      </c>
      <c r="BB91">
        <v>50</v>
      </c>
      <c r="BC91">
        <v>100</v>
      </c>
      <c r="BD91">
        <v>0</v>
      </c>
      <c r="BE91">
        <v>0</v>
      </c>
      <c r="BF91">
        <v>0</v>
      </c>
    </row>
    <row r="92" spans="7:58">
      <c r="G92" t="s">
        <v>134</v>
      </c>
      <c r="H92" s="115">
        <v>241.25</v>
      </c>
      <c r="I92" s="88">
        <v>0.72</v>
      </c>
      <c r="J92" s="88">
        <v>5.56</v>
      </c>
      <c r="K92" s="88">
        <v>0</v>
      </c>
      <c r="L92" s="88">
        <v>4.8</v>
      </c>
      <c r="M92" s="116">
        <v>0</v>
      </c>
      <c r="N92" s="115">
        <v>273.46999999999997</v>
      </c>
      <c r="O92" s="88">
        <v>312.62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4.97</v>
      </c>
      <c r="Y92">
        <v>21.36</v>
      </c>
      <c r="Z92">
        <v>0</v>
      </c>
      <c r="AA92">
        <v>4.8</v>
      </c>
      <c r="AB92">
        <v>0.72</v>
      </c>
      <c r="AC92">
        <v>0.36</v>
      </c>
      <c r="AD92">
        <v>0.52</v>
      </c>
      <c r="AE92">
        <v>0.92</v>
      </c>
      <c r="AF92">
        <v>0.72</v>
      </c>
      <c r="AG92">
        <v>1.01</v>
      </c>
      <c r="AH92">
        <v>0.57999999999999996</v>
      </c>
      <c r="AI92">
        <v>0.59</v>
      </c>
      <c r="AJ92">
        <v>0.52</v>
      </c>
      <c r="AK92">
        <v>0.96</v>
      </c>
      <c r="AL92">
        <v>2.88</v>
      </c>
      <c r="AM92">
        <v>0.48</v>
      </c>
      <c r="AN92">
        <v>0.48</v>
      </c>
      <c r="AO92">
        <v>18.260000000000002</v>
      </c>
      <c r="AP92">
        <v>192.2</v>
      </c>
      <c r="AQ92">
        <v>0</v>
      </c>
      <c r="AR92">
        <v>53.34</v>
      </c>
      <c r="AS92">
        <v>18.239999999999998</v>
      </c>
      <c r="AT92">
        <v>201.89</v>
      </c>
      <c r="AU92">
        <v>0</v>
      </c>
      <c r="AV92">
        <v>0</v>
      </c>
      <c r="AW92">
        <v>67.69</v>
      </c>
      <c r="AX92">
        <v>6.11</v>
      </c>
      <c r="AY92">
        <v>20</v>
      </c>
      <c r="AZ92">
        <v>50</v>
      </c>
      <c r="BA92">
        <v>18.82</v>
      </c>
      <c r="BB92">
        <v>50</v>
      </c>
      <c r="BC92">
        <v>100</v>
      </c>
      <c r="BD92">
        <v>0</v>
      </c>
      <c r="BE92">
        <v>0</v>
      </c>
      <c r="BF92">
        <v>0</v>
      </c>
    </row>
    <row r="93" spans="7:58">
      <c r="G93" t="s">
        <v>135</v>
      </c>
      <c r="H93" s="115">
        <v>241.25</v>
      </c>
      <c r="I93" s="88">
        <v>0.72</v>
      </c>
      <c r="J93" s="88">
        <v>5.56</v>
      </c>
      <c r="K93" s="88">
        <v>0</v>
      </c>
      <c r="L93" s="88">
        <v>4.8</v>
      </c>
      <c r="M93" s="116">
        <v>0</v>
      </c>
      <c r="N93" s="115">
        <v>273.46999999999997</v>
      </c>
      <c r="O93" s="88">
        <v>312.62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4.97</v>
      </c>
      <c r="Y93">
        <v>21.36</v>
      </c>
      <c r="Z93">
        <v>0</v>
      </c>
      <c r="AA93">
        <v>4.8</v>
      </c>
      <c r="AB93">
        <v>0.72</v>
      </c>
      <c r="AC93">
        <v>0.36</v>
      </c>
      <c r="AD93">
        <v>0.52</v>
      </c>
      <c r="AE93">
        <v>0.92</v>
      </c>
      <c r="AF93">
        <v>0.72</v>
      </c>
      <c r="AG93">
        <v>1.01</v>
      </c>
      <c r="AH93">
        <v>0.57999999999999996</v>
      </c>
      <c r="AI93">
        <v>0.59</v>
      </c>
      <c r="AJ93">
        <v>0.52</v>
      </c>
      <c r="AK93">
        <v>0.96</v>
      </c>
      <c r="AL93">
        <v>2.88</v>
      </c>
      <c r="AM93">
        <v>0.48</v>
      </c>
      <c r="AN93">
        <v>0.48</v>
      </c>
      <c r="AO93">
        <v>18.260000000000002</v>
      </c>
      <c r="AP93">
        <v>192.2</v>
      </c>
      <c r="AQ93">
        <v>0</v>
      </c>
      <c r="AR93">
        <v>53.34</v>
      </c>
      <c r="AS93">
        <v>18.239999999999998</v>
      </c>
      <c r="AT93">
        <v>201.89</v>
      </c>
      <c r="AU93">
        <v>0</v>
      </c>
      <c r="AV93">
        <v>0</v>
      </c>
      <c r="AW93">
        <v>67.69</v>
      </c>
      <c r="AX93">
        <v>6.11</v>
      </c>
      <c r="AY93">
        <v>20</v>
      </c>
      <c r="AZ93">
        <v>50</v>
      </c>
      <c r="BA93">
        <v>18.82</v>
      </c>
      <c r="BB93">
        <v>50</v>
      </c>
      <c r="BC93">
        <v>100</v>
      </c>
      <c r="BD93">
        <v>0</v>
      </c>
      <c r="BE93">
        <v>0</v>
      </c>
      <c r="BF93">
        <v>0</v>
      </c>
    </row>
    <row r="94" spans="7:58">
      <c r="G94" t="s">
        <v>136</v>
      </c>
      <c r="H94" s="115">
        <v>241.25</v>
      </c>
      <c r="I94" s="88">
        <v>0.72</v>
      </c>
      <c r="J94" s="88">
        <v>5.56</v>
      </c>
      <c r="K94" s="88">
        <v>0</v>
      </c>
      <c r="L94" s="88">
        <v>4.8</v>
      </c>
      <c r="M94" s="116">
        <v>0</v>
      </c>
      <c r="N94" s="115">
        <v>273.46999999999997</v>
      </c>
      <c r="O94" s="88">
        <v>312.62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4.97</v>
      </c>
      <c r="Y94">
        <v>21.36</v>
      </c>
      <c r="Z94">
        <v>0</v>
      </c>
      <c r="AA94">
        <v>4.8</v>
      </c>
      <c r="AB94">
        <v>0.72</v>
      </c>
      <c r="AC94">
        <v>0.36</v>
      </c>
      <c r="AD94">
        <v>0.52</v>
      </c>
      <c r="AE94">
        <v>0.92</v>
      </c>
      <c r="AF94">
        <v>0.72</v>
      </c>
      <c r="AG94">
        <v>1.01</v>
      </c>
      <c r="AH94">
        <v>0.57999999999999996</v>
      </c>
      <c r="AI94">
        <v>0.59</v>
      </c>
      <c r="AJ94">
        <v>0.52</v>
      </c>
      <c r="AK94">
        <v>0.96</v>
      </c>
      <c r="AL94">
        <v>2.88</v>
      </c>
      <c r="AM94">
        <v>0.48</v>
      </c>
      <c r="AN94">
        <v>0.48</v>
      </c>
      <c r="AO94">
        <v>18.260000000000002</v>
      </c>
      <c r="AP94">
        <v>192.2</v>
      </c>
      <c r="AQ94">
        <v>0</v>
      </c>
      <c r="AR94">
        <v>53.34</v>
      </c>
      <c r="AS94">
        <v>18.239999999999998</v>
      </c>
      <c r="AT94">
        <v>201.89</v>
      </c>
      <c r="AU94">
        <v>0</v>
      </c>
      <c r="AV94">
        <v>0</v>
      </c>
      <c r="AW94">
        <v>67.69</v>
      </c>
      <c r="AX94">
        <v>6.11</v>
      </c>
      <c r="AY94">
        <v>20</v>
      </c>
      <c r="AZ94">
        <v>50</v>
      </c>
      <c r="BA94">
        <v>18.82</v>
      </c>
      <c r="BB94">
        <v>50</v>
      </c>
      <c r="BC94">
        <v>100</v>
      </c>
      <c r="BD94">
        <v>0</v>
      </c>
      <c r="BE94">
        <v>0</v>
      </c>
      <c r="BF94">
        <v>0</v>
      </c>
    </row>
    <row r="95" spans="7:58">
      <c r="G95" t="s">
        <v>137</v>
      </c>
      <c r="H95" s="115">
        <v>49.05</v>
      </c>
      <c r="I95" s="88">
        <v>0.72</v>
      </c>
      <c r="J95" s="88">
        <v>5.56</v>
      </c>
      <c r="K95" s="88">
        <v>0</v>
      </c>
      <c r="L95" s="88">
        <v>4.8</v>
      </c>
      <c r="M95" s="116">
        <v>0</v>
      </c>
      <c r="N95" s="115">
        <v>273.46999999999997</v>
      </c>
      <c r="O95" s="88">
        <v>312.62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4.97</v>
      </c>
      <c r="Y95">
        <v>21.36</v>
      </c>
      <c r="Z95">
        <v>0</v>
      </c>
      <c r="AA95">
        <v>4.8</v>
      </c>
      <c r="AB95">
        <v>0.72</v>
      </c>
      <c r="AC95">
        <v>0.36</v>
      </c>
      <c r="AD95">
        <v>0.52</v>
      </c>
      <c r="AE95">
        <v>0.92</v>
      </c>
      <c r="AF95">
        <v>0.72</v>
      </c>
      <c r="AG95">
        <v>1.01</v>
      </c>
      <c r="AH95">
        <v>0.57999999999999996</v>
      </c>
      <c r="AI95">
        <v>0.59</v>
      </c>
      <c r="AJ95">
        <v>0.52</v>
      </c>
      <c r="AK95">
        <v>0.96</v>
      </c>
      <c r="AL95">
        <v>2.88</v>
      </c>
      <c r="AM95">
        <v>0.48</v>
      </c>
      <c r="AN95">
        <v>0.48</v>
      </c>
      <c r="AO95">
        <v>18.260000000000002</v>
      </c>
      <c r="AP95">
        <v>0</v>
      </c>
      <c r="AQ95">
        <v>0</v>
      </c>
      <c r="AR95">
        <v>53.34</v>
      </c>
      <c r="AS95">
        <v>18.239999999999998</v>
      </c>
      <c r="AT95">
        <v>201.89</v>
      </c>
      <c r="AU95">
        <v>0</v>
      </c>
      <c r="AV95">
        <v>0</v>
      </c>
      <c r="AW95">
        <v>67.69</v>
      </c>
      <c r="AX95">
        <v>6.11</v>
      </c>
      <c r="AY95">
        <v>20</v>
      </c>
      <c r="AZ95">
        <v>50</v>
      </c>
      <c r="BA95">
        <v>18.82</v>
      </c>
      <c r="BB95">
        <v>50</v>
      </c>
      <c r="BC95">
        <v>100</v>
      </c>
      <c r="BD95">
        <v>0</v>
      </c>
      <c r="BE95">
        <v>0</v>
      </c>
      <c r="BF95">
        <v>0</v>
      </c>
    </row>
    <row r="96" spans="7:58">
      <c r="G96" t="s">
        <v>138</v>
      </c>
      <c r="H96" s="115">
        <v>49.05</v>
      </c>
      <c r="I96" s="88">
        <v>0.72</v>
      </c>
      <c r="J96" s="88">
        <v>5.56</v>
      </c>
      <c r="K96" s="88">
        <v>0</v>
      </c>
      <c r="L96" s="88">
        <v>4.8</v>
      </c>
      <c r="M96" s="116">
        <v>0</v>
      </c>
      <c r="N96" s="115">
        <v>273.46999999999997</v>
      </c>
      <c r="O96" s="88">
        <v>312.62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4.97</v>
      </c>
      <c r="Y96">
        <v>21.36</v>
      </c>
      <c r="Z96">
        <v>0</v>
      </c>
      <c r="AA96">
        <v>4.8</v>
      </c>
      <c r="AB96">
        <v>0.72</v>
      </c>
      <c r="AC96">
        <v>0.36</v>
      </c>
      <c r="AD96">
        <v>0.52</v>
      </c>
      <c r="AE96">
        <v>0.92</v>
      </c>
      <c r="AF96">
        <v>0.72</v>
      </c>
      <c r="AG96">
        <v>1.01</v>
      </c>
      <c r="AH96">
        <v>0.57999999999999996</v>
      </c>
      <c r="AI96">
        <v>0.59</v>
      </c>
      <c r="AJ96">
        <v>0.52</v>
      </c>
      <c r="AK96">
        <v>0.96</v>
      </c>
      <c r="AL96">
        <v>2.88</v>
      </c>
      <c r="AM96">
        <v>0.48</v>
      </c>
      <c r="AN96">
        <v>0.48</v>
      </c>
      <c r="AO96">
        <v>18.260000000000002</v>
      </c>
      <c r="AP96">
        <v>0</v>
      </c>
      <c r="AQ96">
        <v>0</v>
      </c>
      <c r="AR96">
        <v>53.34</v>
      </c>
      <c r="AS96">
        <v>18.239999999999998</v>
      </c>
      <c r="AT96">
        <v>201.89</v>
      </c>
      <c r="AU96">
        <v>0</v>
      </c>
      <c r="AV96">
        <v>0</v>
      </c>
      <c r="AW96">
        <v>67.69</v>
      </c>
      <c r="AX96">
        <v>6.11</v>
      </c>
      <c r="AY96">
        <v>20</v>
      </c>
      <c r="AZ96">
        <v>50</v>
      </c>
      <c r="BA96">
        <v>18.82</v>
      </c>
      <c r="BB96">
        <v>50</v>
      </c>
      <c r="BC96">
        <v>100</v>
      </c>
      <c r="BD96">
        <v>0</v>
      </c>
      <c r="BE96">
        <v>0</v>
      </c>
      <c r="BF96">
        <v>0</v>
      </c>
    </row>
    <row r="97" spans="1:133">
      <c r="G97" t="s">
        <v>139</v>
      </c>
      <c r="H97" s="115">
        <v>49.05</v>
      </c>
      <c r="I97" s="88">
        <v>0.72</v>
      </c>
      <c r="J97" s="88">
        <v>5.56</v>
      </c>
      <c r="K97" s="88">
        <v>0</v>
      </c>
      <c r="L97" s="88">
        <v>4.8</v>
      </c>
      <c r="M97" s="116">
        <v>0</v>
      </c>
      <c r="N97" s="115">
        <v>273.46999999999997</v>
      </c>
      <c r="O97" s="88">
        <v>312.62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4.97</v>
      </c>
      <c r="Y97">
        <v>21.36</v>
      </c>
      <c r="Z97">
        <v>0</v>
      </c>
      <c r="AA97">
        <v>4.8</v>
      </c>
      <c r="AB97">
        <v>0.72</v>
      </c>
      <c r="AC97">
        <v>0.36</v>
      </c>
      <c r="AD97">
        <v>0.52</v>
      </c>
      <c r="AE97">
        <v>0.92</v>
      </c>
      <c r="AF97">
        <v>0.72</v>
      </c>
      <c r="AG97">
        <v>1.01</v>
      </c>
      <c r="AH97">
        <v>0.57999999999999996</v>
      </c>
      <c r="AI97">
        <v>0.59</v>
      </c>
      <c r="AJ97">
        <v>0.52</v>
      </c>
      <c r="AK97">
        <v>0.96</v>
      </c>
      <c r="AL97">
        <v>2.88</v>
      </c>
      <c r="AM97">
        <v>0.48</v>
      </c>
      <c r="AN97">
        <v>0.48</v>
      </c>
      <c r="AO97">
        <v>18.260000000000002</v>
      </c>
      <c r="AP97">
        <v>0</v>
      </c>
      <c r="AQ97">
        <v>0</v>
      </c>
      <c r="AR97">
        <v>53.34</v>
      </c>
      <c r="AS97">
        <v>18.239999999999998</v>
      </c>
      <c r="AT97">
        <v>201.89</v>
      </c>
      <c r="AU97">
        <v>0</v>
      </c>
      <c r="AV97">
        <v>0</v>
      </c>
      <c r="AW97">
        <v>67.69</v>
      </c>
      <c r="AX97">
        <v>6.11</v>
      </c>
      <c r="AY97">
        <v>20</v>
      </c>
      <c r="AZ97">
        <v>50</v>
      </c>
      <c r="BA97">
        <v>18.82</v>
      </c>
      <c r="BB97">
        <v>50</v>
      </c>
      <c r="BC97">
        <v>100</v>
      </c>
      <c r="BD97">
        <v>0</v>
      </c>
      <c r="BE97">
        <v>0</v>
      </c>
      <c r="BF97">
        <v>0</v>
      </c>
    </row>
    <row r="98" spans="1:133">
      <c r="G98" t="s">
        <v>140</v>
      </c>
      <c r="H98" s="115">
        <v>49.05</v>
      </c>
      <c r="I98" s="88">
        <v>0.72</v>
      </c>
      <c r="J98" s="88">
        <v>5.56</v>
      </c>
      <c r="K98" s="88">
        <v>0</v>
      </c>
      <c r="L98" s="88">
        <v>4.8</v>
      </c>
      <c r="M98" s="116">
        <v>0</v>
      </c>
      <c r="N98" s="115">
        <v>273.46999999999997</v>
      </c>
      <c r="O98" s="88">
        <v>312.62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4.97</v>
      </c>
      <c r="Y98">
        <v>21.36</v>
      </c>
      <c r="Z98">
        <v>0</v>
      </c>
      <c r="AA98">
        <v>4.8</v>
      </c>
      <c r="AB98">
        <v>0.72</v>
      </c>
      <c r="AC98">
        <v>0.36</v>
      </c>
      <c r="AD98">
        <v>0.52</v>
      </c>
      <c r="AE98">
        <v>0.92</v>
      </c>
      <c r="AF98">
        <v>0.72</v>
      </c>
      <c r="AG98">
        <v>1.01</v>
      </c>
      <c r="AH98">
        <v>0.57999999999999996</v>
      </c>
      <c r="AI98">
        <v>0.59</v>
      </c>
      <c r="AJ98">
        <v>0.52</v>
      </c>
      <c r="AK98">
        <v>0.96</v>
      </c>
      <c r="AL98">
        <v>2.88</v>
      </c>
      <c r="AM98">
        <v>0.48</v>
      </c>
      <c r="AN98">
        <v>0.48</v>
      </c>
      <c r="AO98">
        <v>18.260000000000002</v>
      </c>
      <c r="AP98">
        <v>0</v>
      </c>
      <c r="AQ98">
        <v>0</v>
      </c>
      <c r="AR98">
        <v>53.34</v>
      </c>
      <c r="AS98">
        <v>18.239999999999998</v>
      </c>
      <c r="AT98">
        <v>201.89</v>
      </c>
      <c r="AU98">
        <v>0</v>
      </c>
      <c r="AV98">
        <v>0</v>
      </c>
      <c r="AW98">
        <v>67.69</v>
      </c>
      <c r="AX98">
        <v>6.11</v>
      </c>
      <c r="AY98">
        <v>20</v>
      </c>
      <c r="AZ98">
        <v>50</v>
      </c>
      <c r="BA98">
        <v>18.82</v>
      </c>
      <c r="BB98">
        <v>50</v>
      </c>
      <c r="BC98">
        <v>100</v>
      </c>
      <c r="BD98">
        <v>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4.8882449999999968</v>
      </c>
      <c r="I99" s="111">
        <f t="shared" ref="I99:BU99" si="1">SUM(I3:I98)/4000</f>
        <v>0.59111999999999931</v>
      </c>
      <c r="J99" s="111">
        <f t="shared" si="1"/>
        <v>0.13071999999999984</v>
      </c>
      <c r="K99" s="111">
        <f t="shared" si="1"/>
        <v>0</v>
      </c>
      <c r="L99" s="111">
        <f t="shared" si="1"/>
        <v>0.16332249999999984</v>
      </c>
      <c r="M99" s="111">
        <f t="shared" si="1"/>
        <v>0</v>
      </c>
      <c r="N99" s="110">
        <f t="shared" si="1"/>
        <v>5.6387200000000055</v>
      </c>
      <c r="O99" s="111">
        <f t="shared" si="1"/>
        <v>6.7862399999999967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0.58499749999999995</v>
      </c>
      <c r="X99">
        <f t="shared" si="1"/>
        <v>0.11656000000000011</v>
      </c>
      <c r="Y99">
        <f t="shared" si="1"/>
        <v>0.37026999999999999</v>
      </c>
      <c r="Z99">
        <f t="shared" si="1"/>
        <v>0.20662499999999998</v>
      </c>
      <c r="AA99">
        <f t="shared" si="1"/>
        <v>0.11910999999999998</v>
      </c>
      <c r="AB99">
        <f t="shared" si="1"/>
        <v>1.7480000000000027E-2</v>
      </c>
      <c r="AC99">
        <f t="shared" si="1"/>
        <v>8.6399999999999914E-3</v>
      </c>
      <c r="AD99">
        <f t="shared" si="1"/>
        <v>1.2480000000000022E-2</v>
      </c>
      <c r="AE99">
        <f t="shared" si="1"/>
        <v>2.2080000000000034E-2</v>
      </c>
      <c r="AF99">
        <f t="shared" si="1"/>
        <v>1.7980000000000024E-2</v>
      </c>
      <c r="AG99">
        <f t="shared" si="1"/>
        <v>2.3280000000000047E-2</v>
      </c>
      <c r="AH99">
        <f t="shared" si="1"/>
        <v>1.6399999999999977E-2</v>
      </c>
      <c r="AI99">
        <f t="shared" si="1"/>
        <v>1.4160000000000034E-2</v>
      </c>
      <c r="AJ99">
        <f t="shared" si="1"/>
        <v>1.1120000000000014E-2</v>
      </c>
      <c r="AK99">
        <f t="shared" si="1"/>
        <v>2.3039999999999967E-2</v>
      </c>
      <c r="AL99">
        <f t="shared" si="1"/>
        <v>6.9119999999999931E-2</v>
      </c>
      <c r="AM99">
        <f t="shared" si="1"/>
        <v>1.1519999999999983E-2</v>
      </c>
      <c r="AN99">
        <f t="shared" si="1"/>
        <v>1.1519999999999983E-2</v>
      </c>
      <c r="AO99">
        <f t="shared" si="1"/>
        <v>0.33444000000000007</v>
      </c>
      <c r="AP99">
        <f t="shared" si="1"/>
        <v>2.4479075000000003</v>
      </c>
      <c r="AQ99">
        <f t="shared" si="1"/>
        <v>0.26571500000000003</v>
      </c>
      <c r="AR99">
        <f t="shared" si="1"/>
        <v>0.32004000000000005</v>
      </c>
      <c r="AS99">
        <f t="shared" si="1"/>
        <v>0.43776000000000015</v>
      </c>
      <c r="AT99">
        <f t="shared" si="1"/>
        <v>1.6151200000000006</v>
      </c>
      <c r="AU99">
        <f t="shared" si="1"/>
        <v>3.2657999999999974</v>
      </c>
      <c r="AV99">
        <f t="shared" si="1"/>
        <v>1.166399999999999</v>
      </c>
      <c r="AW99">
        <f t="shared" si="1"/>
        <v>0.54152000000000033</v>
      </c>
      <c r="AX99">
        <f t="shared" si="1"/>
        <v>0.14664000000000024</v>
      </c>
      <c r="AY99">
        <f t="shared" si="1"/>
        <v>0.48</v>
      </c>
      <c r="AZ99">
        <f t="shared" si="1"/>
        <v>1.2</v>
      </c>
      <c r="BA99">
        <f t="shared" si="1"/>
        <v>0.45167999999999969</v>
      </c>
      <c r="BB99">
        <f t="shared" si="1"/>
        <v>0.4</v>
      </c>
      <c r="BC99">
        <f t="shared" si="1"/>
        <v>2.4</v>
      </c>
      <c r="BD99">
        <f t="shared" si="1"/>
        <v>4.4212500000000002E-2</v>
      </c>
      <c r="BE99">
        <f t="shared" si="1"/>
        <v>0.71732500000000021</v>
      </c>
      <c r="BF99">
        <f t="shared" si="1"/>
        <v>0.30742499999999989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2022-11-30T10:31:13Z</dcterms:modified>
</cp:coreProperties>
</file>